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927"/>
  <workbookPr filterPrivacy="1" defaultThemeVersion="124226"/>
  <bookViews>
    <workbookView xWindow="0" yWindow="0" windowWidth="9150" windowHeight="6165"/>
  </bookViews>
  <sheets>
    <sheet name="Cuadro 1" sheetId="1" r:id="rId1"/>
    <sheet name="Cuadros 2 a 8" sheetId="4" r:id="rId2"/>
    <sheet name="Figura 2" sheetId="2" r:id="rId3"/>
    <sheet name="Figura 3" sheetId="5" r:id="rId4"/>
    <sheet name="Figura 4" sheetId="3" r:id="rId5"/>
    <sheet name="Figura 5" sheetId="6" r:id="rId6"/>
  </sheets>
  <externalReferences>
    <externalReference r:id="rId7"/>
  </externalReferences>
  <calcPr calcId="162913"/>
</workbook>
</file>

<file path=xl/calcChain.xml><?xml version="1.0" encoding="utf-8"?>
<calcChain xmlns="http://schemas.openxmlformats.org/spreadsheetml/2006/main">
  <c r="F29" i="4" l="1"/>
  <c r="F28" i="4"/>
  <c r="F27" i="4"/>
  <c r="F26" i="4"/>
  <c r="F25" i="4"/>
  <c r="F24" i="4"/>
</calcChain>
</file>

<file path=xl/sharedStrings.xml><?xml version="1.0" encoding="utf-8"?>
<sst xmlns="http://schemas.openxmlformats.org/spreadsheetml/2006/main" count="106" uniqueCount="86">
  <si>
    <t>Mismo municipio, distinto domicilio</t>
  </si>
  <si>
    <t>Censo de 1991</t>
  </si>
  <si>
    <t>Censo de 2001</t>
  </si>
  <si>
    <t>Cifras originales</t>
  </si>
  <si>
    <t>Cifras corregidas</t>
  </si>
  <si>
    <t>Del periodo</t>
  </si>
  <si>
    <t>De hogares</t>
  </si>
  <si>
    <t>Total</t>
  </si>
  <si>
    <t>Método 2001</t>
  </si>
  <si>
    <t>Método 2011</t>
  </si>
  <si>
    <t>Total de España</t>
  </si>
  <si>
    <t>Censo de 1991 (1)</t>
  </si>
  <si>
    <t>Total metropolitana</t>
  </si>
  <si>
    <t>Censo de 2001: 10 años (3)</t>
  </si>
  <si>
    <t>Censo de 2011 (4)</t>
  </si>
  <si>
    <t>Variación (3) / (1)</t>
  </si>
  <si>
    <t>Variación (4) / (3)</t>
  </si>
  <si>
    <t>Figura 5. Proporción de móviles metropolitanos por mil habitantes, deferenciando entre inter e intramunicipal, en tres censos sucesivos</t>
  </si>
  <si>
    <t>Movilidad intramunicipal</t>
  </si>
  <si>
    <t>Movilidad intermunicipal</t>
  </si>
  <si>
    <t>Total movilidad residencial metropolitana</t>
  </si>
  <si>
    <t>Población total</t>
  </si>
  <si>
    <t>Pob. en viviendas familiares/principales</t>
  </si>
  <si>
    <t>Pob. en establecimientos colectivos</t>
  </si>
  <si>
    <t>% en establecimientos colectivos</t>
  </si>
  <si>
    <t>65 y más años</t>
  </si>
  <si>
    <t>% 65 y más</t>
  </si>
  <si>
    <t>En residencias de mayores</t>
  </si>
  <si>
    <t>Total censado</t>
  </si>
  <si>
    <t>Total empadronado</t>
  </si>
  <si>
    <t>Del que empadronado</t>
  </si>
  <si>
    <t>Cuadro 2. Personas en establecimientos colectivos sobre el total y variación intercensal</t>
  </si>
  <si>
    <t>Fuente: elaboración propia a partir de los censos de 1991, 2001 y 2011, www.ine.es</t>
  </si>
  <si>
    <t>Cuadro 1. Esquema conceptual de la movilidad residencial y migratoria</t>
  </si>
  <si>
    <t>Ámbito del cambio</t>
  </si>
  <si>
    <t>Intraurbano</t>
  </si>
  <si>
    <t>Interurbano</t>
  </si>
  <si>
    <t>Unidad territorial de referencia</t>
  </si>
  <si>
    <t>Unidad administrativa (municipio)</t>
  </si>
  <si>
    <t>Cambio de domicilio</t>
  </si>
  <si>
    <t>Migración en sentido estadístico</t>
  </si>
  <si>
    <t>Unidad funcional (área metropolitana y municipio no metropolitano)</t>
  </si>
  <si>
    <t>Movilidad residencial</t>
  </si>
  <si>
    <t>Migración como cambio en el espacio de vida</t>
  </si>
  <si>
    <t>Fuente: elaboración propia</t>
  </si>
  <si>
    <t>Cuadro 3. Distribución de la población en viviendas convencionales y en establecimientos colectivos en los tres últimos censos</t>
  </si>
  <si>
    <t>Año</t>
  </si>
  <si>
    <t>Censo 1991</t>
  </si>
  <si>
    <t>Censo 2001</t>
  </si>
  <si>
    <t>Censo 2011</t>
  </si>
  <si>
    <t>Figura 2. Evolución de las migraciones según el lugar de residencia en el censo anterior y el año de llegada al municipio en tres censos sucesivos</t>
  </si>
  <si>
    <t>Fuente: elaboración propia a partir de los censos de 1991, 2001 y 2011, microdatos, www.ine.es</t>
  </si>
  <si>
    <t>Lugar de residencia diez años antes</t>
  </si>
  <si>
    <t>Año de llegada a la vivienda</t>
  </si>
  <si>
    <t>Mismo domicilio</t>
  </si>
  <si>
    <t>Distinto municipio, misma provincia</t>
  </si>
  <si>
    <t>Distnta provincia, misma comunidad</t>
  </si>
  <si>
    <t>Distinta comunidad</t>
  </si>
  <si>
    <t>Extranjero</t>
  </si>
  <si>
    <t>No había nacido</t>
  </si>
  <si>
    <t>Medias móviles</t>
  </si>
  <si>
    <t>Figura 3. Año de llegada al municipio según censo de 2011</t>
  </si>
  <si>
    <t>Fuente: elaboración propia a partir del censo de 2011, microdatos, www.ine.es</t>
  </si>
  <si>
    <t>Figura 4. Preguntas censales para estimar los cambios intramunicipales en los tres censos</t>
  </si>
  <si>
    <t>Fuente: cuestionarios censales, www.ine.es</t>
  </si>
  <si>
    <t>Cuadro 5. Número estimado y corregido de personas que cambian de vivienda residentes en el mismo municipio en la fecha del censo anterior</t>
  </si>
  <si>
    <t>(1) Hogares prexistentes a 1-1-2002</t>
  </si>
  <si>
    <t>(2) Hogares posteriores a 1-1-2002</t>
  </si>
  <si>
    <t>(3) Total</t>
  </si>
  <si>
    <t>Cuadro 4. Cambios de lugar de residencia en función del año de llegada del primer miembro del hogar a la vivienda, según censo de 2011, en España</t>
  </si>
  <si>
    <t>Fuente: elaboración propia a partir de los microdatos del censo de 2011</t>
  </si>
  <si>
    <t>Razón         (3) / (2)</t>
  </si>
  <si>
    <t>Cuadro 6. Evolución de la movilidad residencial y migratoria en España, original del censo de 2011 y reestimada para los censos de 2001 y 1991, para periodos de diez años</t>
  </si>
  <si>
    <t>Datos estimados</t>
  </si>
  <si>
    <t>2001 / 1991</t>
  </si>
  <si>
    <t>2011 / 2001</t>
  </si>
  <si>
    <t>Total movilidad residencial y migratoria</t>
  </si>
  <si>
    <t>Inmigración del extranjero</t>
  </si>
  <si>
    <t>Nota: las cifras estimadas están redondeadas al millar</t>
  </si>
  <si>
    <t>Fuente: elaboración propia a partir de explotaciones específicas de los censos de 1991, 2001 y 2011</t>
  </si>
  <si>
    <t>Cuadro 7. Movilidad residencial metropolitana y migratoria con el exterior, cifras corregidas de los censos de 1991, 2001 y 2011, para periodos de diez años</t>
  </si>
  <si>
    <t>Inmigración del resto de España</t>
  </si>
  <si>
    <t>Emigración al resto de España</t>
  </si>
  <si>
    <t>Migración intermetropolitana</t>
  </si>
  <si>
    <t>Saldo con el resto de España</t>
  </si>
  <si>
    <t>Cuadro 8. Factores de corrección propuestos para la movilidad intramunicipal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</si>
</sst>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16" x14ac:knownFonts="1">
    <font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indexed="8"/>
      <name val="Times New Roman"/>
      <family val="1"/>
    </font>
    <font>
      <sz val="9"/>
      <color theme="1"/>
      <name val="Times New Roman"/>
      <family val="1"/>
    </font>
    <font>
      <sz val="11"/>
      <color indexed="8"/>
      <name val="Calibri"/>
      <family val="2"/>
      <scheme val="minor"/>
    </font>
    <font>
      <sz val="12"/>
      <color theme="1"/>
      <name val="Symbol"/>
      <family val="1"/>
      <charset val="2"/>
    </font>
    <font>
      <sz val="10"/>
      <color indexed="8"/>
      <name val="Times New Roman"/>
      <family val="1"/>
    </font>
    <font>
      <sz val="11"/>
      <color rgb="FFFF0000"/>
      <name val="Times New Roman"/>
      <family val="1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3" fontId="4" fillId="2" borderId="0" xfId="0" applyNumberFormat="1" applyFont="1" applyFill="1"/>
    <xf numFmtId="0" fontId="5" fillId="0" borderId="0" xfId="0" applyFont="1" applyAlignment="1">
      <alignment horizontal="left" wrapText="1"/>
    </xf>
    <xf numFmtId="0" fontId="4" fillId="0" borderId="0" xfId="0" applyFont="1"/>
    <xf numFmtId="0" fontId="6" fillId="0" borderId="0" xfId="0" applyFont="1"/>
    <xf numFmtId="0" fontId="5" fillId="2" borderId="0" xfId="0" applyFont="1" applyFill="1" applyAlignment="1">
      <alignment horizontal="left" wrapText="1"/>
    </xf>
    <xf numFmtId="0" fontId="4" fillId="2" borderId="0" xfId="0" applyFont="1" applyFill="1"/>
    <xf numFmtId="3" fontId="4" fillId="0" borderId="0" xfId="0" applyNumberFormat="1" applyFont="1"/>
    <xf numFmtId="9" fontId="4" fillId="0" borderId="0" xfId="1" applyFont="1"/>
    <xf numFmtId="0" fontId="4" fillId="0" borderId="0" xfId="0" applyFont="1" applyAlignment="1">
      <alignment wrapText="1"/>
    </xf>
    <xf numFmtId="0" fontId="7" fillId="0" borderId="0" xfId="0" applyFont="1"/>
    <xf numFmtId="3" fontId="6" fillId="0" borderId="0" xfId="0" applyNumberFormat="1" applyFont="1"/>
    <xf numFmtId="0" fontId="8" fillId="0" borderId="0" xfId="0" applyFont="1" applyAlignment="1">
      <alignment horizontal="justify"/>
    </xf>
    <xf numFmtId="0" fontId="6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wrapText="1"/>
    </xf>
    <xf numFmtId="0" fontId="6" fillId="0" borderId="0" xfId="0" applyFont="1" applyAlignment="1">
      <alignment horizontal="right" wrapText="1"/>
    </xf>
    <xf numFmtId="9" fontId="6" fillId="0" borderId="0" xfId="1" applyFont="1"/>
    <xf numFmtId="0" fontId="6" fillId="0" borderId="0" xfId="0" applyFont="1" applyAlignment="1">
      <alignment horizontal="center"/>
    </xf>
    <xf numFmtId="164" fontId="6" fillId="0" borderId="0" xfId="1" applyNumberFormat="1" applyFont="1"/>
    <xf numFmtId="0" fontId="0" fillId="0" borderId="0" xfId="0" applyAlignment="1">
      <alignment horizontal="right"/>
    </xf>
    <xf numFmtId="3" fontId="0" fillId="0" borderId="0" xfId="0" applyNumberFormat="1"/>
    <xf numFmtId="0" fontId="9" fillId="0" borderId="0" xfId="0" applyFont="1" applyAlignment="1"/>
    <xf numFmtId="0" fontId="10" fillId="0" borderId="0" xfId="0" applyFont="1"/>
    <xf numFmtId="0" fontId="12" fillId="0" borderId="0" xfId="0" applyFont="1" applyAlignment="1">
      <alignment horizontal="justify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4" fillId="0" borderId="0" xfId="2" applyFont="1"/>
    <xf numFmtId="3" fontId="4" fillId="0" borderId="0" xfId="2" applyNumberFormat="1" applyFont="1"/>
    <xf numFmtId="3" fontId="14" fillId="0" borderId="0" xfId="2" applyNumberFormat="1" applyFont="1"/>
    <xf numFmtId="0" fontId="3" fillId="0" borderId="0" xfId="0" applyFont="1" applyFill="1" applyAlignment="1">
      <alignment horizontal="left"/>
    </xf>
    <xf numFmtId="0" fontId="13" fillId="0" borderId="0" xfId="0" applyFont="1"/>
    <xf numFmtId="9" fontId="13" fillId="0" borderId="0" xfId="3" applyFont="1"/>
    <xf numFmtId="1" fontId="4" fillId="0" borderId="0" xfId="0" applyNumberFormat="1" applyFont="1"/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 vertical="center"/>
    </xf>
    <xf numFmtId="0" fontId="15" fillId="0" borderId="0" xfId="0" applyFont="1"/>
    <xf numFmtId="0" fontId="5" fillId="0" borderId="0" xfId="0" applyFont="1" applyAlignment="1">
      <alignment horizontal="right" vertical="center" wrapText="1"/>
    </xf>
    <xf numFmtId="3" fontId="4" fillId="0" borderId="0" xfId="0" applyNumberFormat="1" applyFont="1" applyFill="1"/>
    <xf numFmtId="9" fontId="5" fillId="0" borderId="0" xfId="1" applyFont="1" applyFill="1" applyAlignment="1">
      <alignment horizontal="right" wrapText="1"/>
    </xf>
    <xf numFmtId="165" fontId="6" fillId="0" borderId="0" xfId="0" applyNumberFormat="1" applyFont="1" applyAlignment="1">
      <alignment horizontal="center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2" fillId="0" borderId="10" xfId="0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justify" vertical="top" wrapText="1"/>
    </xf>
  </cellXfs>
  <cellStyles count="4">
    <cellStyle name="Normal" xfId="0" builtinId="0"/>
    <cellStyle name="Normal 2" xfId="2"/>
    <cellStyle name="Porcentaje" xfId="1" builtinId="5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13153167455915E-2"/>
          <c:y val="5.0396825396825523E-2"/>
          <c:w val="0.91955864553218969"/>
          <c:h val="0.84331962481962486"/>
        </c:manualLayout>
      </c:layout>
      <c:lineChart>
        <c:grouping val="standard"/>
        <c:varyColors val="0"/>
        <c:ser>
          <c:idx val="1"/>
          <c:order val="0"/>
          <c:tx>
            <c:strRef>
              <c:f>'Figura 2'!$M$5</c:f>
              <c:strCache>
                <c:ptCount val="1"/>
                <c:pt idx="0">
                  <c:v>Censo 1991</c:v>
                </c:pt>
              </c:strCache>
            </c:strRef>
          </c:tx>
          <c:spPr>
            <a:ln w="25400"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'Figura 2'!$L$6:$L$36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cat>
          <c:val>
            <c:numRef>
              <c:f>'Figura 2'!$M$6:$M$36</c:f>
              <c:numCache>
                <c:formatCode>#,##0</c:formatCode>
                <c:ptCount val="31"/>
                <c:pt idx="0">
                  <c:v>150627</c:v>
                </c:pt>
                <c:pt idx="1">
                  <c:v>285452</c:v>
                </c:pt>
                <c:pt idx="2">
                  <c:v>312619</c:v>
                </c:pt>
                <c:pt idx="3">
                  <c:v>301613</c:v>
                </c:pt>
                <c:pt idx="4">
                  <c:v>344006</c:v>
                </c:pt>
                <c:pt idx="5">
                  <c:v>350719</c:v>
                </c:pt>
                <c:pt idx="6">
                  <c:v>372979</c:v>
                </c:pt>
                <c:pt idx="7">
                  <c:v>385133</c:v>
                </c:pt>
                <c:pt idx="8">
                  <c:v>411673</c:v>
                </c:pt>
                <c:pt idx="9">
                  <c:v>504853</c:v>
                </c:pt>
                <c:pt idx="10">
                  <c:v>188279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8-46E6-8F68-45FBC31C91A2}"/>
            </c:ext>
          </c:extLst>
        </c:ser>
        <c:ser>
          <c:idx val="2"/>
          <c:order val="1"/>
          <c:tx>
            <c:strRef>
              <c:f>'Figura 2'!$N$5</c:f>
              <c:strCache>
                <c:ptCount val="1"/>
                <c:pt idx="0">
                  <c:v>Censo 2001</c:v>
                </c:pt>
              </c:strCache>
            </c:strRef>
          </c:tx>
          <c:spPr>
            <a:ln w="25400">
              <a:solidFill>
                <a:prstClr val="black">
                  <a:lumMod val="65000"/>
                  <a:lumOff val="35000"/>
                </a:prstClr>
              </a:solidFill>
              <a:prstDash val="dash"/>
            </a:ln>
          </c:spPr>
          <c:marker>
            <c:symbol val="none"/>
          </c:marker>
          <c:cat>
            <c:numRef>
              <c:f>'Figura 2'!$L$6:$L$36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cat>
          <c:val>
            <c:numRef>
              <c:f>'Figura 2'!$N$6:$N$36</c:f>
              <c:numCache>
                <c:formatCode>General</c:formatCode>
                <c:ptCount val="31"/>
                <c:pt idx="10">
                  <c:v>153000</c:v>
                </c:pt>
                <c:pt idx="11">
                  <c:v>291760</c:v>
                </c:pt>
                <c:pt idx="12">
                  <c:v>266040</c:v>
                </c:pt>
                <c:pt idx="13">
                  <c:v>283720</c:v>
                </c:pt>
                <c:pt idx="14">
                  <c:v>338960</c:v>
                </c:pt>
                <c:pt idx="15">
                  <c:v>350240</c:v>
                </c:pt>
                <c:pt idx="16">
                  <c:v>366720</c:v>
                </c:pt>
                <c:pt idx="17">
                  <c:v>434180</c:v>
                </c:pt>
                <c:pt idx="18">
                  <c:v>485080</c:v>
                </c:pt>
                <c:pt idx="19">
                  <c:v>413580</c:v>
                </c:pt>
                <c:pt idx="20">
                  <c:v>422260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8-46E6-8F68-45FBC31C91A2}"/>
            </c:ext>
          </c:extLst>
        </c:ser>
        <c:ser>
          <c:idx val="3"/>
          <c:order val="2"/>
          <c:tx>
            <c:strRef>
              <c:f>'Figura 2'!$O$5</c:f>
              <c:strCache>
                <c:ptCount val="1"/>
                <c:pt idx="0">
                  <c:v>Censo 2011</c:v>
                </c:pt>
              </c:strCache>
            </c:strRef>
          </c:tx>
          <c:spPr>
            <a:ln w="25400">
              <a:solidFill>
                <a:prstClr val="black">
                  <a:lumMod val="65000"/>
                  <a:lumOff val="35000"/>
                </a:prstClr>
              </a:solidFill>
            </a:ln>
          </c:spPr>
          <c:marker>
            <c:symbol val="none"/>
          </c:marker>
          <c:cat>
            <c:numRef>
              <c:f>'Figura 2'!$L$6:$L$36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cat>
          <c:val>
            <c:numRef>
              <c:f>'Figura 2'!$O$6:$O$36</c:f>
              <c:numCache>
                <c:formatCode>General</c:formatCode>
                <c:ptCount val="31"/>
                <c:pt idx="20">
                  <c:v>140070</c:v>
                </c:pt>
                <c:pt idx="21">
                  <c:v>490510</c:v>
                </c:pt>
                <c:pt idx="22">
                  <c:v>490257</c:v>
                </c:pt>
                <c:pt idx="23">
                  <c:v>533440</c:v>
                </c:pt>
                <c:pt idx="24">
                  <c:v>611995</c:v>
                </c:pt>
                <c:pt idx="25">
                  <c:v>620126</c:v>
                </c:pt>
                <c:pt idx="26">
                  <c:v>632427</c:v>
                </c:pt>
                <c:pt idx="27">
                  <c:v>568437</c:v>
                </c:pt>
                <c:pt idx="28">
                  <c:v>574322</c:v>
                </c:pt>
                <c:pt idx="29">
                  <c:v>606810</c:v>
                </c:pt>
                <c:pt idx="30">
                  <c:v>390499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8-46E6-8F68-45FBC31C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488960"/>
        <c:axId val="126490496"/>
      </c:lineChart>
      <c:catAx>
        <c:axId val="1264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126490496"/>
        <c:crosses val="autoZero"/>
        <c:auto val="1"/>
        <c:lblAlgn val="ctr"/>
        <c:lblOffset val="100"/>
        <c:tickLblSkip val="2"/>
        <c:noMultiLvlLbl val="0"/>
      </c:catAx>
      <c:valAx>
        <c:axId val="126490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12648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3537989372154"/>
          <c:y val="0.42072032662583841"/>
          <c:w val="0.18192964663787542"/>
          <c:h val="0.33911453776611328"/>
        </c:manualLayout>
      </c:layout>
      <c:overlay val="1"/>
      <c:txPr>
        <a:bodyPr/>
        <a:lstStyle/>
        <a:p>
          <a:pPr>
            <a:defRPr sz="900">
              <a:latin typeface="Times New Roman" pitchFamily="18" charset="0"/>
              <a:cs typeface="Times New Roman" pitchFamily="18" charset="0"/>
            </a:defRPr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1382761937362E-2"/>
          <c:y val="5.1400554097404488E-2"/>
          <c:w val="0.89528569798340429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'Figura 3'!$N$2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'Figura 3'!$M$3:$M$55</c:f>
              <c:numCache>
                <c:formatCode>General</c:formatCode>
                <c:ptCount val="53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</c:numCache>
            </c:numRef>
          </c:cat>
          <c:val>
            <c:numRef>
              <c:f>'Figura 3'!$N$3:$N$55</c:f>
              <c:numCache>
                <c:formatCode>#,##0</c:formatCode>
                <c:ptCount val="53"/>
                <c:pt idx="0">
                  <c:v>346417</c:v>
                </c:pt>
                <c:pt idx="1">
                  <c:v>475991</c:v>
                </c:pt>
                <c:pt idx="2">
                  <c:v>388463</c:v>
                </c:pt>
                <c:pt idx="3">
                  <c:v>459060</c:v>
                </c:pt>
                <c:pt idx="4">
                  <c:v>465070</c:v>
                </c:pt>
                <c:pt idx="5">
                  <c:v>486249</c:v>
                </c:pt>
                <c:pt idx="6">
                  <c:v>530562</c:v>
                </c:pt>
                <c:pt idx="7">
                  <c:v>493453</c:v>
                </c:pt>
                <c:pt idx="8">
                  <c:v>502067</c:v>
                </c:pt>
                <c:pt idx="9">
                  <c:v>524709</c:v>
                </c:pt>
                <c:pt idx="10">
                  <c:v>521262</c:v>
                </c:pt>
                <c:pt idx="11">
                  <c:v>689316</c:v>
                </c:pt>
                <c:pt idx="12">
                  <c:v>550566</c:v>
                </c:pt>
                <c:pt idx="13">
                  <c:v>617621</c:v>
                </c:pt>
                <c:pt idx="14">
                  <c:v>606911</c:v>
                </c:pt>
                <c:pt idx="15">
                  <c:v>609928</c:v>
                </c:pt>
                <c:pt idx="16">
                  <c:v>680674</c:v>
                </c:pt>
                <c:pt idx="17">
                  <c:v>603202</c:v>
                </c:pt>
                <c:pt idx="18">
                  <c:v>592918</c:v>
                </c:pt>
                <c:pt idx="19">
                  <c:v>597473</c:v>
                </c:pt>
                <c:pt idx="20">
                  <c:v>558967</c:v>
                </c:pt>
                <c:pt idx="21">
                  <c:v>691177</c:v>
                </c:pt>
                <c:pt idx="22">
                  <c:v>551722</c:v>
                </c:pt>
                <c:pt idx="23">
                  <c:v>595383</c:v>
                </c:pt>
                <c:pt idx="24">
                  <c:v>537041</c:v>
                </c:pt>
                <c:pt idx="25">
                  <c:v>551691</c:v>
                </c:pt>
                <c:pt idx="26">
                  <c:v>598200</c:v>
                </c:pt>
                <c:pt idx="27">
                  <c:v>598546</c:v>
                </c:pt>
                <c:pt idx="28">
                  <c:v>568650</c:v>
                </c:pt>
                <c:pt idx="29">
                  <c:v>579426</c:v>
                </c:pt>
                <c:pt idx="30">
                  <c:v>602230</c:v>
                </c:pt>
                <c:pt idx="31">
                  <c:v>712107</c:v>
                </c:pt>
                <c:pt idx="32">
                  <c:v>606920</c:v>
                </c:pt>
                <c:pt idx="33">
                  <c:v>665097</c:v>
                </c:pt>
                <c:pt idx="34">
                  <c:v>571607</c:v>
                </c:pt>
                <c:pt idx="35">
                  <c:v>588441</c:v>
                </c:pt>
                <c:pt idx="36">
                  <c:v>663891</c:v>
                </c:pt>
                <c:pt idx="37">
                  <c:v>661403</c:v>
                </c:pt>
                <c:pt idx="38">
                  <c:v>700600</c:v>
                </c:pt>
                <c:pt idx="39">
                  <c:v>771398</c:v>
                </c:pt>
                <c:pt idx="40">
                  <c:v>814259</c:v>
                </c:pt>
                <c:pt idx="41">
                  <c:v>1173762</c:v>
                </c:pt>
                <c:pt idx="42">
                  <c:v>1082858</c:v>
                </c:pt>
                <c:pt idx="43">
                  <c:v>1141271</c:v>
                </c:pt>
                <c:pt idx="44">
                  <c:v>1175920</c:v>
                </c:pt>
                <c:pt idx="45">
                  <c:v>1284165</c:v>
                </c:pt>
                <c:pt idx="46">
                  <c:v>1447686</c:v>
                </c:pt>
                <c:pt idx="47">
                  <c:v>1535994</c:v>
                </c:pt>
                <c:pt idx="48">
                  <c:v>1590723</c:v>
                </c:pt>
                <c:pt idx="49">
                  <c:v>1496478</c:v>
                </c:pt>
                <c:pt idx="50">
                  <c:v>1440431</c:v>
                </c:pt>
                <c:pt idx="51">
                  <c:v>1458996</c:v>
                </c:pt>
                <c:pt idx="52">
                  <c:v>1110716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5-4AF3-95AE-9860BCDC597E}"/>
            </c:ext>
          </c:extLst>
        </c:ser>
        <c:ser>
          <c:idx val="1"/>
          <c:order val="1"/>
          <c:tx>
            <c:strRef>
              <c:f>'Figura 3'!$O$2</c:f>
              <c:strCache>
                <c:ptCount val="1"/>
                <c:pt idx="0">
                  <c:v>Medias móviles</c:v>
                </c:pt>
              </c:strCache>
            </c:strRef>
          </c:tx>
          <c:marker>
            <c:symbol val="none"/>
          </c:marker>
          <c:cat>
            <c:numRef>
              <c:f>'Figura 3'!$M$3:$M$55</c:f>
              <c:numCache>
                <c:formatCode>General</c:formatCode>
                <c:ptCount val="53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</c:numCache>
            </c:numRef>
          </c:cat>
          <c:val>
            <c:numRef>
              <c:f>'Figura 3'!$O$3:$O$55</c:f>
              <c:numCache>
                <c:formatCode>#,##0</c:formatCode>
                <c:ptCount val="53"/>
                <c:pt idx="0">
                  <c:v>379919.2</c:v>
                </c:pt>
                <c:pt idx="1">
                  <c:v>404072.2</c:v>
                </c:pt>
                <c:pt idx="2">
                  <c:v>427000.2</c:v>
                </c:pt>
                <c:pt idx="3">
                  <c:v>454966.6</c:v>
                </c:pt>
                <c:pt idx="4">
                  <c:v>465880.8</c:v>
                </c:pt>
                <c:pt idx="5">
                  <c:v>486878.8</c:v>
                </c:pt>
                <c:pt idx="6">
                  <c:v>495480.2</c:v>
                </c:pt>
                <c:pt idx="7">
                  <c:v>507408</c:v>
                </c:pt>
                <c:pt idx="8">
                  <c:v>514410.6</c:v>
                </c:pt>
                <c:pt idx="9">
                  <c:v>546161.4</c:v>
                </c:pt>
                <c:pt idx="10">
                  <c:v>557584</c:v>
                </c:pt>
                <c:pt idx="11">
                  <c:v>580694.80000000005</c:v>
                </c:pt>
                <c:pt idx="12">
                  <c:v>597135.19999999995</c:v>
                </c:pt>
                <c:pt idx="13">
                  <c:v>614868.4</c:v>
                </c:pt>
                <c:pt idx="14">
                  <c:v>613140</c:v>
                </c:pt>
                <c:pt idx="15">
                  <c:v>623667.19999999995</c:v>
                </c:pt>
                <c:pt idx="16">
                  <c:v>618726.6</c:v>
                </c:pt>
                <c:pt idx="17">
                  <c:v>616839</c:v>
                </c:pt>
                <c:pt idx="18">
                  <c:v>606646.80000000005</c:v>
                </c:pt>
                <c:pt idx="19">
                  <c:v>608747.4</c:v>
                </c:pt>
                <c:pt idx="20">
                  <c:v>598451.4</c:v>
                </c:pt>
                <c:pt idx="21">
                  <c:v>598944.4</c:v>
                </c:pt>
                <c:pt idx="22">
                  <c:v>586858</c:v>
                </c:pt>
                <c:pt idx="23">
                  <c:v>585402.80000000005</c:v>
                </c:pt>
                <c:pt idx="24">
                  <c:v>566807.4</c:v>
                </c:pt>
                <c:pt idx="25">
                  <c:v>576172.19999999995</c:v>
                </c:pt>
                <c:pt idx="26">
                  <c:v>570825.6</c:v>
                </c:pt>
                <c:pt idx="27">
                  <c:v>579302.6</c:v>
                </c:pt>
                <c:pt idx="28">
                  <c:v>589410.4</c:v>
                </c:pt>
                <c:pt idx="29">
                  <c:v>612191.80000000005</c:v>
                </c:pt>
                <c:pt idx="30">
                  <c:v>613866.6</c:v>
                </c:pt>
                <c:pt idx="31">
                  <c:v>633156</c:v>
                </c:pt>
                <c:pt idx="32">
                  <c:v>631592.19999999995</c:v>
                </c:pt>
                <c:pt idx="33">
                  <c:v>628834.4</c:v>
                </c:pt>
                <c:pt idx="34">
                  <c:v>619191.19999999995</c:v>
                </c:pt>
                <c:pt idx="35">
                  <c:v>630087.80000000005</c:v>
                </c:pt>
                <c:pt idx="36">
                  <c:v>637188.4</c:v>
                </c:pt>
                <c:pt idx="37">
                  <c:v>677146.6</c:v>
                </c:pt>
                <c:pt idx="38">
                  <c:v>722310.2</c:v>
                </c:pt>
                <c:pt idx="39">
                  <c:v>824284.4</c:v>
                </c:pt>
                <c:pt idx="40">
                  <c:v>908575.4</c:v>
                </c:pt>
                <c:pt idx="41">
                  <c:v>996709.6</c:v>
                </c:pt>
                <c:pt idx="42">
                  <c:v>1077614</c:v>
                </c:pt>
                <c:pt idx="43">
                  <c:v>1171595.2</c:v>
                </c:pt>
                <c:pt idx="44">
                  <c:v>1226380</c:v>
                </c:pt>
                <c:pt idx="45">
                  <c:v>1317007.2</c:v>
                </c:pt>
                <c:pt idx="46">
                  <c:v>1406897.6</c:v>
                </c:pt>
                <c:pt idx="47">
                  <c:v>1471009.2</c:v>
                </c:pt>
                <c:pt idx="48">
                  <c:v>1502262.4</c:v>
                </c:pt>
                <c:pt idx="49">
                  <c:v>1504524.4</c:v>
                </c:pt>
                <c:pt idx="50">
                  <c:v>1419468.8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5-4AF3-95AE-9860BCDC5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4272"/>
        <c:axId val="53655808"/>
      </c:lineChart>
      <c:catAx>
        <c:axId val="536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53655808"/>
        <c:crosses val="autoZero"/>
        <c:auto val="1"/>
        <c:lblAlgn val="ctr"/>
        <c:lblOffset val="100"/>
        <c:tickLblSkip val="5"/>
        <c:noMultiLvlLbl val="0"/>
      </c:catAx>
      <c:valAx>
        <c:axId val="53655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53654272"/>
        <c:crosses val="autoZero"/>
        <c:crossBetween val="midCat"/>
        <c:dispUnits>
          <c:builtInUnit val="thousands"/>
          <c:dispUnitsLbl>
            <c:txPr>
              <a:bodyPr/>
              <a:lstStyle/>
              <a:p>
                <a:pPr>
                  <a:defRPr b="0">
                    <a:latin typeface="Times New Roman" pitchFamily="18" charset="0"/>
                    <a:cs typeface="Times New Roman" pitchFamily="18" charset="0"/>
                  </a:defRPr>
                </a:pPr>
                <a:endParaRPr lang="es-ES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45241166593306265"/>
          <c:y val="0.1616531787693205"/>
          <c:w val="0.17614919874146168"/>
          <c:h val="0.17669364246135899"/>
        </c:manualLayout>
      </c:layout>
      <c:overlay val="1"/>
      <c:txPr>
        <a:bodyPr/>
        <a:lstStyle/>
        <a:p>
          <a:pPr>
            <a:defRPr>
              <a:latin typeface="Times New Roman" pitchFamily="18" charset="0"/>
              <a:cs typeface="Times New Roman" pitchFamily="18" charset="0"/>
            </a:defRPr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67006846019247712"/>
          <c:h val="0.8326195683872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'Figura 5'!$A$26</c:f>
              <c:strCache>
                <c:ptCount val="1"/>
                <c:pt idx="0">
                  <c:v>Movilidad intermunicipal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Times New Roman" pitchFamily="18" charset="0"/>
                    <a:cs typeface="Times New Roman" pitchFamily="18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[1]Evolución!$S$41:$U$41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'Figura 5'!$B$26:$D$26</c:f>
              <c:numCache>
                <c:formatCode>#,##0</c:formatCode>
                <c:ptCount val="3"/>
                <c:pt idx="0">
                  <c:v>60.901240379621278</c:v>
                </c:pt>
                <c:pt idx="1">
                  <c:v>74.747321415657964</c:v>
                </c:pt>
                <c:pt idx="2">
                  <c:v>102.8119384540672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A-40CD-877D-8BE1AC39CB0B}"/>
            </c:ext>
          </c:extLst>
        </c:ser>
        <c:ser>
          <c:idx val="0"/>
          <c:order val="1"/>
          <c:tx>
            <c:strRef>
              <c:f>'Figura 5'!$A$25</c:f>
              <c:strCache>
                <c:ptCount val="1"/>
                <c:pt idx="0">
                  <c:v>Movilidad intramunicipal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Times New Roman" pitchFamily="18" charset="0"/>
                    <a:cs typeface="Times New Roman" pitchFamily="18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[1]Evolución!$S$41:$U$41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'Figura 5'!$B$25:$D$25</c:f>
              <c:numCache>
                <c:formatCode>#,##0</c:formatCode>
                <c:ptCount val="3"/>
                <c:pt idx="0">
                  <c:v>240.13671055981072</c:v>
                </c:pt>
                <c:pt idx="1">
                  <c:v>315.32959622324654</c:v>
                </c:pt>
                <c:pt idx="2">
                  <c:v>231.70134512972487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A-40CD-877D-8BE1AC39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700608"/>
        <c:axId val="133341952"/>
      </c:barChart>
      <c:catAx>
        <c:axId val="1337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133341952"/>
        <c:crosses val="autoZero"/>
        <c:auto val="1"/>
        <c:lblAlgn val="ctr"/>
        <c:lblOffset val="100"/>
        <c:noMultiLvlLbl val="0"/>
      </c:catAx>
      <c:valAx>
        <c:axId val="133341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es-ES"/>
          </a:p>
        </c:txPr>
        <c:crossAx val="133700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002909011373788"/>
          <c:y val="0.23572725284339502"/>
          <c:w val="0.21330424321959754"/>
          <c:h val="0.3479899387576562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38098</xdr:colOff>
      <xdr:row>3</xdr:row>
      <xdr:rowOff>38100</xdr:rowOff>
    </xdr:from>
    <xdr:to>
      <xdr:col>9</xdr:col>
      <xdr:colOff>609600</xdr:colOff>
      <xdr:row>18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0.07271</cdr:x>
      <cdr:y>0.12714</cdr:y>
    </cdr:from>
    <cdr:to>
      <cdr:x>0.98553</cdr:x>
      <cdr:y>0.74888</cdr:y>
    </cdr:to>
    <cdr:grpSp>
      <cdr:nvGrpSpPr>
        <cdr:cNvPr id="15" name="14 Grupo">
          <a:extLst xmlns:a="http://schemas.openxmlformats.org/drawingml/2006/main">
            <a:ext uri="{FF2B5EF4-FFF2-40B4-BE49-F238E27FC236}">
              <a16:creationId xmlns:a16="http://schemas.microsoft.com/office/drawing/2014/main" id="{F89F073C-A6D6-49D2-8D5A-30B3F7C695CF}"/>
            </a:ext>
          </a:extLst>
        </cdr:cNvPr>
        <cdr:cNvGrpSpPr/>
      </cdr:nvGrpSpPr>
      <cdr:grpSpPr>
        <a:xfrm xmlns:a="http://schemas.openxmlformats.org/drawingml/2006/main">
          <a:off x="539502" y="379046"/>
          <a:ext cx="6773124" cy="1853609"/>
          <a:chOff x="539502" y="379046"/>
          <a:chExt cx="6773124" cy="1853609"/>
        </a:xfrm>
      </cdr:grpSpPr>
      <cdr:sp macro="" textlink="">
        <cdr:nvSpPr>
          <cdr:cNvPr id="2" name="5 Elipse"/>
          <cdr:cNvSpPr/>
        </cdr:nvSpPr>
        <cdr:spPr>
          <a:xfrm xmlns:a="http://schemas.openxmlformats.org/drawingml/2006/main">
            <a:off x="539502" y="1948610"/>
            <a:ext cx="243523" cy="23474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3" name="5 Elipse"/>
          <cdr:cNvSpPr/>
        </cdr:nvSpPr>
        <cdr:spPr>
          <a:xfrm xmlns:a="http://schemas.openxmlformats.org/drawingml/2006/main">
            <a:off x="2505570" y="751264"/>
            <a:ext cx="243523" cy="23477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4" name="5 Elipse"/>
          <cdr:cNvSpPr/>
        </cdr:nvSpPr>
        <cdr:spPr>
          <a:xfrm xmlns:a="http://schemas.openxmlformats.org/drawingml/2006/main">
            <a:off x="2715047" y="1978541"/>
            <a:ext cx="243524" cy="234750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5" name="5 Elipse"/>
          <cdr:cNvSpPr/>
        </cdr:nvSpPr>
        <cdr:spPr>
          <a:xfrm xmlns:a="http://schemas.openxmlformats.org/drawingml/2006/main">
            <a:off x="2694048" y="1832024"/>
            <a:ext cx="243524" cy="23474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6" name="5 Elipse"/>
          <cdr:cNvSpPr/>
        </cdr:nvSpPr>
        <cdr:spPr>
          <a:xfrm xmlns:a="http://schemas.openxmlformats.org/drawingml/2006/main">
            <a:off x="4844132" y="1024503"/>
            <a:ext cx="243524" cy="23474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7" name="5 Elipse"/>
          <cdr:cNvSpPr/>
        </cdr:nvSpPr>
        <cdr:spPr>
          <a:xfrm xmlns:a="http://schemas.openxmlformats.org/drawingml/2006/main">
            <a:off x="4885832" y="1997905"/>
            <a:ext cx="243450" cy="234750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8" name="5 Elipse"/>
          <cdr:cNvSpPr/>
        </cdr:nvSpPr>
        <cdr:spPr>
          <a:xfrm xmlns:a="http://schemas.openxmlformats.org/drawingml/2006/main">
            <a:off x="7069102" y="1117997"/>
            <a:ext cx="243524" cy="23474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12" name="7 Elipse"/>
          <cdr:cNvSpPr/>
        </cdr:nvSpPr>
        <cdr:spPr>
          <a:xfrm xmlns:a="http://schemas.openxmlformats.org/drawingml/2006/main">
            <a:off x="2891873" y="1444452"/>
            <a:ext cx="827699" cy="399527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rgbClr val="4F81BD">
                <a:shade val="50000"/>
              </a:srgbClr>
            </a:solidFill>
            <a:prstDash val="sysDash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13" name="7 Elipse"/>
          <cdr:cNvSpPr/>
        </cdr:nvSpPr>
        <cdr:spPr>
          <a:xfrm xmlns:a="http://schemas.openxmlformats.org/drawingml/2006/main">
            <a:off x="6388378" y="379046"/>
            <a:ext cx="827698" cy="399527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rgbClr val="4F81BD">
                <a:shade val="50000"/>
              </a:srgbClr>
            </a:solidFill>
            <a:prstDash val="sysDash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  <cdr:sp macro="" textlink="">
        <cdr:nvSpPr>
          <cdr:cNvPr id="14" name="7 Elipse"/>
          <cdr:cNvSpPr/>
        </cdr:nvSpPr>
        <cdr:spPr>
          <a:xfrm xmlns:a="http://schemas.openxmlformats.org/drawingml/2006/main">
            <a:off x="614647" y="1372721"/>
            <a:ext cx="827772" cy="399528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rgbClr val="4F81BD">
                <a:shade val="50000"/>
              </a:srgbClr>
            </a:solidFill>
            <a:prstDash val="sysDash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endParaRPr lang="es-ES" sz="1100"/>
          </a:p>
        </cdr:txBody>
      </cdr:sp>
    </cdr:grp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9525</xdr:rowOff>
    </xdr:from>
    <xdr:to>
      <xdr:col>11</xdr:col>
      <xdr:colOff>228600</xdr:colOff>
      <xdr:row>18</xdr:row>
      <xdr:rowOff>142874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1619250</xdr:colOff>
      <xdr:row>20</xdr:row>
      <xdr:rowOff>133350</xdr:rowOff>
    </xdr:to>
    <xdr:pic>
      <xdr:nvPicPr>
        <xdr:cNvPr id="3078" name="Imagen 2">
          <a:extLst>
            <a:ext uri="{FF2B5EF4-FFF2-40B4-BE49-F238E27FC236}">
              <a16:creationId xmlns:a16="http://schemas.microsoft.com/office/drawing/2014/main" id="{00000000-0008-0000-04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57300"/>
          <a:ext cx="1619250" cy="27146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1657350</xdr:colOff>
      <xdr:row>12</xdr:row>
      <xdr:rowOff>114300</xdr:rowOff>
    </xdr:to>
    <xdr:pic>
      <xdr:nvPicPr>
        <xdr:cNvPr id="3077" name="Imagen 3">
          <a:extLst>
            <a:ext uri="{FF2B5EF4-FFF2-40B4-BE49-F238E27FC236}">
              <a16:creationId xmlns:a16="http://schemas.microsoft.com/office/drawing/2014/main" id="{00000000-0008-0000-04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95475" y="1257300"/>
          <a:ext cx="1657350" cy="15525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2</xdr:col>
      <xdr:colOff>1866900</xdr:colOff>
      <xdr:row>18</xdr:row>
      <xdr:rowOff>0</xdr:rowOff>
    </xdr:to>
    <xdr:pic>
      <xdr:nvPicPr>
        <xdr:cNvPr id="3076" name="Imagen 4">
          <a:extLst>
            <a:ext uri="{FF2B5EF4-FFF2-40B4-BE49-F238E27FC236}">
              <a16:creationId xmlns:a16="http://schemas.microsoft.com/office/drawing/2014/main" id="{00000000-0008-0000-04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90950" y="1257300"/>
          <a:ext cx="1866900" cy="22955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1247796</xdr:colOff>
      <xdr:row>61</xdr:row>
      <xdr:rowOff>76500</xdr:rowOff>
    </xdr:to>
    <xdr:grpSp>
      <xdr:nvGrpSpPr>
        <xdr:cNvPr id="9" name="14 Grup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0" y="4038600"/>
          <a:ext cx="3143271" cy="5220000"/>
          <a:chOff x="234929" y="901700"/>
          <a:chExt cx="3143271" cy="5220000"/>
        </a:xfrm>
      </xdr:grpSpPr>
      <xdr:pic>
        <xdr:nvPicPr>
          <xdr:cNvPr id="10" name="Picture 3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r="41609"/>
          <a:stretch>
            <a:fillRect/>
          </a:stretch>
        </xdr:blipFill>
        <xdr:spPr bwMode="auto">
          <a:xfrm>
            <a:off x="234929" y="901700"/>
            <a:ext cx="3143271" cy="522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Picture 3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60043"/>
          <a:stretch>
            <a:fillRect/>
          </a:stretch>
        </xdr:blipFill>
        <xdr:spPr bwMode="auto">
          <a:xfrm>
            <a:off x="863600" y="1638001"/>
            <a:ext cx="1836000" cy="44556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1647825</xdr:colOff>
      <xdr:row>25</xdr:row>
      <xdr:rowOff>0</xdr:rowOff>
    </xdr:from>
    <xdr:to>
      <xdr:col>5</xdr:col>
      <xdr:colOff>190500</xdr:colOff>
      <xdr:row>50</xdr:row>
      <xdr:rowOff>57324</xdr:rowOff>
    </xdr:to>
    <xdr:grpSp>
      <xdr:nvGrpSpPr>
        <xdr:cNvPr id="12" name="15 Grup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pSpPr/>
      </xdr:nvGrpSpPr>
      <xdr:grpSpPr>
        <a:xfrm>
          <a:off x="3543300" y="4038600"/>
          <a:ext cx="3705225" cy="3629199"/>
          <a:chOff x="3595688" y="935038"/>
          <a:chExt cx="3705225" cy="3629199"/>
        </a:xfrm>
      </xdr:grpSpPr>
      <xdr:pic>
        <xdr:nvPicPr>
          <xdr:cNvPr id="13" name="Picture 4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595688" y="935038"/>
            <a:ext cx="3705225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5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8888" y="1900237"/>
            <a:ext cx="3492193" cy="2664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0</xdr:colOff>
      <xdr:row>25</xdr:row>
      <xdr:rowOff>0</xdr:rowOff>
    </xdr:from>
    <xdr:to>
      <xdr:col>11</xdr:col>
      <xdr:colOff>642186</xdr:colOff>
      <xdr:row>60</xdr:row>
      <xdr:rowOff>132240</xdr:rowOff>
    </xdr:to>
    <xdr:grpSp>
      <xdr:nvGrpSpPr>
        <xdr:cNvPr id="18" name="19 Grup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/>
      </xdr:nvGrpSpPr>
      <xdr:grpSpPr>
        <a:xfrm>
          <a:off x="7743825" y="4038600"/>
          <a:ext cx="4071186" cy="5132865"/>
          <a:chOff x="7605713" y="1093789"/>
          <a:chExt cx="4071186" cy="5132865"/>
        </a:xfrm>
      </xdr:grpSpPr>
      <xdr:pic>
        <xdr:nvPicPr>
          <xdr:cNvPr id="19" name="Picture 6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608899" y="1093789"/>
            <a:ext cx="4068000" cy="16538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7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605713" y="2851186"/>
            <a:ext cx="4068000" cy="33754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47625</xdr:rowOff>
    </xdr:from>
    <xdr:to>
      <xdr:col>7</xdr:col>
      <xdr:colOff>9525</xdr:colOff>
      <xdr:row>18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Microsoft/Excel/Evolu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01xAñoVivHogar"/>
      <sheetName val="Corrección áreas"/>
      <sheetName val="Corrección viv"/>
      <sheetName val="Evolución"/>
      <sheetName val="NºMiemHogar"/>
      <sheetName val="NºMiemHogar Metropol"/>
      <sheetName val="NºMiemHogar Áreas"/>
    </sheetNames>
    <sheetDataSet>
      <sheetData sheetId="0"/>
      <sheetData sheetId="1"/>
      <sheetData sheetId="2"/>
      <sheetData sheetId="3">
        <row r="41">
          <cell r="S41">
            <v>1991</v>
          </cell>
          <cell r="T41">
            <v>2001</v>
          </cell>
          <cell r="U41">
            <v>2011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45"/>
  <sheetViews>
    <sheetView tabSelected="1" workbookViewId="0"/>
  </sheetViews>
  <sheetFormatPr baseColWidth="10" defaultRowHeight="15" x14ac:dyDescent="0.25"/>
  <cols>
    <col min="1" max="1" width="5.83203125" style="5" customWidth="1"/>
    <col min="2" max="2" width="16.6640625" style="5" customWidth="1"/>
    <col min="3" max="3" width="27.1640625" style="5" customWidth="1"/>
    <col min="4" max="5" width="23.6640625" style="5" customWidth="1"/>
    <col min="6" max="6" width="12" style="5"/>
    <col min="7" max="7" width="8.83203125" style="5" customWidth="1"/>
    <col min="8" max="8" width="30.1640625" style="5" customWidth="1"/>
    <col min="9" max="16384" width="12" style="5"/>
  </cols>
  <sheetData>
    <row r="3" spans="2:11" ht="15.75" thickBot="1" x14ac:dyDescent="0.3">
      <c r="B3" s="51" t="s">
        <v>33</v>
      </c>
      <c r="C3" s="51"/>
      <c r="D3" s="51"/>
      <c r="E3" s="51"/>
    </row>
    <row r="4" spans="2:11" ht="15.75" thickBot="1" x14ac:dyDescent="0.3">
      <c r="B4" s="42"/>
      <c r="C4" s="43"/>
      <c r="D4" s="46" t="s">
        <v>34</v>
      </c>
      <c r="E4" s="47"/>
    </row>
    <row r="5" spans="2:11" ht="15.75" thickBot="1" x14ac:dyDescent="0.3">
      <c r="B5" s="44"/>
      <c r="C5" s="45"/>
      <c r="D5" s="14" t="s">
        <v>35</v>
      </c>
      <c r="E5" s="14" t="s">
        <v>36</v>
      </c>
    </row>
    <row r="6" spans="2:11" ht="30.75" thickBot="1" x14ac:dyDescent="0.3">
      <c r="B6" s="48" t="s">
        <v>37</v>
      </c>
      <c r="C6" s="15" t="s">
        <v>38</v>
      </c>
      <c r="D6" s="15" t="s">
        <v>39</v>
      </c>
      <c r="E6" s="15" t="s">
        <v>40</v>
      </c>
    </row>
    <row r="7" spans="2:11" ht="45.75" thickBot="1" x14ac:dyDescent="0.3">
      <c r="B7" s="49"/>
      <c r="C7" s="15" t="s">
        <v>41</v>
      </c>
      <c r="D7" s="15" t="s">
        <v>42</v>
      </c>
      <c r="E7" s="15" t="s">
        <v>43</v>
      </c>
      <c r="I7" s="12"/>
      <c r="J7" s="12"/>
      <c r="K7" s="12"/>
    </row>
    <row r="8" spans="2:11" x14ac:dyDescent="0.25">
      <c r="B8" s="50" t="s">
        <v>44</v>
      </c>
      <c r="C8" s="50"/>
      <c r="D8" s="50"/>
      <c r="E8" s="50"/>
      <c r="I8" s="12"/>
      <c r="J8" s="12"/>
      <c r="K8" s="12"/>
    </row>
    <row r="9" spans="2:11" x14ac:dyDescent="0.25">
      <c r="I9" s="12"/>
      <c r="J9" s="12"/>
      <c r="K9" s="12"/>
    </row>
    <row r="10" spans="2:11" x14ac:dyDescent="0.25">
      <c r="I10" s="12"/>
      <c r="J10" s="12"/>
      <c r="K10" s="12"/>
    </row>
    <row r="11" spans="2:11" x14ac:dyDescent="0.25">
      <c r="I11" s="12"/>
      <c r="J11" s="12"/>
      <c r="K11" s="12"/>
    </row>
    <row r="20" spans="8:8" x14ac:dyDescent="0.25">
      <c r="H20" s="11"/>
    </row>
    <row r="26" spans="8:8" x14ac:dyDescent="0.25">
      <c r="H26" s="1"/>
    </row>
    <row r="38" spans="8:11" ht="15.75" x14ac:dyDescent="0.25">
      <c r="H38" s="13"/>
      <c r="I38"/>
      <c r="J38"/>
      <c r="K38"/>
    </row>
    <row r="39" spans="8:11" ht="28.5" customHeight="1" x14ac:dyDescent="0.25"/>
    <row r="45" spans="8:11" x14ac:dyDescent="0.25">
      <c r="I45"/>
      <c r="J45"/>
      <c r="K45"/>
    </row>
  </sheetData>
  <mergeCells count="5">
    <mergeCell ref="B4:C5"/>
    <mergeCell ref="D4:E4"/>
    <mergeCell ref="B6:B7"/>
    <mergeCell ref="B8:E8"/>
    <mergeCell ref="B3:E3"/>
  </mergeCells>
  <pageMargins left="0.7" right="0.7" top="0.75" bottom="0.75" header="0.3" footer="0.3"/>
  <pageSetup paperSize="9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75"/>
  <sheetViews>
    <sheetView workbookViewId="0"/>
  </sheetViews>
  <sheetFormatPr baseColWidth="10" defaultRowHeight="15" x14ac:dyDescent="0.25"/>
  <cols>
    <col min="1" max="1" width="8.83203125" style="5" customWidth="1"/>
    <col min="2" max="2" width="30.1640625" style="5" customWidth="1"/>
    <col min="3" max="5" width="14.1640625" style="5" customWidth="1"/>
    <col min="6" max="7" width="13.83203125" style="5" customWidth="1"/>
    <col min="8" max="16384" width="12" style="5"/>
  </cols>
  <sheetData>
    <row r="3" spans="1:6" x14ac:dyDescent="0.25">
      <c r="A3" s="11" t="s">
        <v>31</v>
      </c>
    </row>
    <row r="4" spans="1:6" ht="45" x14ac:dyDescent="0.25">
      <c r="C4" s="16" t="s">
        <v>7</v>
      </c>
      <c r="D4" s="16" t="s">
        <v>25</v>
      </c>
      <c r="E4" s="16" t="s">
        <v>26</v>
      </c>
      <c r="F4" s="16" t="s">
        <v>27</v>
      </c>
    </row>
    <row r="5" spans="1:6" x14ac:dyDescent="0.25">
      <c r="A5" s="18">
        <v>1991</v>
      </c>
      <c r="B5" s="5" t="s">
        <v>28</v>
      </c>
      <c r="C5" s="12">
        <v>254271</v>
      </c>
      <c r="D5" s="12">
        <v>141110</v>
      </c>
      <c r="E5" s="17">
        <v>0.55495907909277897</v>
      </c>
      <c r="F5" s="12">
        <v>108448</v>
      </c>
    </row>
    <row r="6" spans="1:6" x14ac:dyDescent="0.25">
      <c r="A6" s="18">
        <v>2001</v>
      </c>
      <c r="B6" s="5" t="s">
        <v>29</v>
      </c>
      <c r="C6" s="12">
        <v>251510</v>
      </c>
      <c r="D6" s="12">
        <v>161580</v>
      </c>
      <c r="E6" s="17">
        <v>0.64243966442686173</v>
      </c>
      <c r="F6" s="12">
        <v>96338</v>
      </c>
    </row>
    <row r="7" spans="1:6" x14ac:dyDescent="0.25">
      <c r="A7" s="54">
        <v>2011</v>
      </c>
      <c r="B7" s="5" t="s">
        <v>28</v>
      </c>
      <c r="C7" s="12">
        <v>444100.78553200001</v>
      </c>
      <c r="D7" s="12">
        <v>290020.84425700002</v>
      </c>
      <c r="E7" s="17">
        <v>0.65305186053561337</v>
      </c>
      <c r="F7" s="12">
        <v>270285.891749</v>
      </c>
    </row>
    <row r="8" spans="1:6" x14ac:dyDescent="0.25">
      <c r="A8" s="54"/>
      <c r="B8" s="5" t="s">
        <v>30</v>
      </c>
      <c r="C8" s="12">
        <v>241186.86869900001</v>
      </c>
      <c r="D8" s="12"/>
      <c r="F8" s="12">
        <v>166484.72669700001</v>
      </c>
    </row>
    <row r="9" spans="1:6" x14ac:dyDescent="0.25">
      <c r="A9" s="1" t="s">
        <v>32</v>
      </c>
    </row>
    <row r="12" spans="1:6" x14ac:dyDescent="0.25">
      <c r="A12" s="11" t="s">
        <v>45</v>
      </c>
    </row>
    <row r="13" spans="1:6" x14ac:dyDescent="0.25">
      <c r="C13" s="5">
        <v>1991</v>
      </c>
      <c r="D13" s="5">
        <v>2001</v>
      </c>
      <c r="E13" s="5">
        <v>2011</v>
      </c>
    </row>
    <row r="14" spans="1:6" x14ac:dyDescent="0.25">
      <c r="A14" s="5" t="s">
        <v>21</v>
      </c>
      <c r="C14" s="12">
        <v>38872268</v>
      </c>
      <c r="D14" s="12">
        <v>40847371</v>
      </c>
      <c r="E14" s="12">
        <v>46815916.442321002</v>
      </c>
    </row>
    <row r="15" spans="1:6" x14ac:dyDescent="0.25">
      <c r="A15" s="5" t="s">
        <v>22</v>
      </c>
      <c r="C15" s="12">
        <v>38617997</v>
      </c>
      <c r="D15" s="12">
        <v>40595861</v>
      </c>
      <c r="E15" s="12">
        <v>46574729.573622003</v>
      </c>
    </row>
    <row r="16" spans="1:6" x14ac:dyDescent="0.25">
      <c r="A16" s="5" t="s">
        <v>23</v>
      </c>
      <c r="C16" s="12">
        <v>254271</v>
      </c>
      <c r="D16" s="12">
        <v>251510</v>
      </c>
      <c r="E16" s="12">
        <v>241186.86869900001</v>
      </c>
    </row>
    <row r="17" spans="1:7" x14ac:dyDescent="0.25">
      <c r="A17" s="5" t="s">
        <v>24</v>
      </c>
      <c r="C17" s="19">
        <v>6.541192811286442E-3</v>
      </c>
      <c r="D17" s="19">
        <v>6.1573118132865886E-3</v>
      </c>
      <c r="E17" s="19">
        <v>5.1518134648960989E-3</v>
      </c>
    </row>
    <row r="18" spans="1:7" x14ac:dyDescent="0.25">
      <c r="A18" s="1" t="s">
        <v>32</v>
      </c>
    </row>
    <row r="21" spans="1:7" x14ac:dyDescent="0.25">
      <c r="A21" s="11" t="s">
        <v>69</v>
      </c>
    </row>
    <row r="22" spans="1:7" ht="45" x14ac:dyDescent="0.25">
      <c r="A22" s="55" t="s">
        <v>52</v>
      </c>
      <c r="B22" s="55"/>
      <c r="C22" s="35" t="s">
        <v>66</v>
      </c>
      <c r="D22" s="35" t="s">
        <v>67</v>
      </c>
      <c r="E22" s="36" t="s">
        <v>68</v>
      </c>
      <c r="F22" s="38" t="s">
        <v>71</v>
      </c>
      <c r="G22" s="32"/>
    </row>
    <row r="23" spans="1:7" x14ac:dyDescent="0.25">
      <c r="A23" s="4" t="s">
        <v>54</v>
      </c>
      <c r="C23" s="8">
        <v>24497837</v>
      </c>
      <c r="D23" s="8">
        <v>0</v>
      </c>
      <c r="E23" s="8">
        <v>24497837</v>
      </c>
      <c r="F23" s="4"/>
      <c r="G23" s="32"/>
    </row>
    <row r="24" spans="1:7" x14ac:dyDescent="0.25">
      <c r="A24" s="4" t="s">
        <v>0</v>
      </c>
      <c r="C24" s="8">
        <v>924307</v>
      </c>
      <c r="D24" s="8">
        <v>7208186</v>
      </c>
      <c r="E24" s="8">
        <v>8132493</v>
      </c>
      <c r="F24" s="34">
        <f>E24/D24*100</f>
        <v>112.82301816296084</v>
      </c>
      <c r="G24" s="33"/>
    </row>
    <row r="25" spans="1:7" x14ac:dyDescent="0.25">
      <c r="A25" s="4" t="s">
        <v>55</v>
      </c>
      <c r="C25" s="8">
        <v>416299</v>
      </c>
      <c r="D25" s="8">
        <v>3152181</v>
      </c>
      <c r="E25" s="8">
        <v>3568480</v>
      </c>
      <c r="F25" s="34">
        <f t="shared" ref="F25:F29" si="0">E25/D25*100</f>
        <v>113.20669720425317</v>
      </c>
      <c r="G25" s="33"/>
    </row>
    <row r="26" spans="1:7" x14ac:dyDescent="0.25">
      <c r="A26" s="4" t="s">
        <v>56</v>
      </c>
      <c r="C26" s="8">
        <v>55969</v>
      </c>
      <c r="D26" s="8">
        <v>403617</v>
      </c>
      <c r="E26" s="8">
        <v>459586</v>
      </c>
      <c r="F26" s="34">
        <f t="shared" si="0"/>
        <v>113.86685892814228</v>
      </c>
      <c r="G26" s="33"/>
    </row>
    <row r="27" spans="1:7" x14ac:dyDescent="0.25">
      <c r="A27" s="4" t="s">
        <v>57</v>
      </c>
      <c r="C27" s="8">
        <v>206046</v>
      </c>
      <c r="D27" s="8">
        <v>1424780</v>
      </c>
      <c r="E27" s="8">
        <v>1630826</v>
      </c>
      <c r="F27" s="34">
        <f t="shared" si="0"/>
        <v>114.46160108929098</v>
      </c>
      <c r="G27" s="33"/>
    </row>
    <row r="28" spans="1:7" x14ac:dyDescent="0.25">
      <c r="A28" s="4" t="s">
        <v>58</v>
      </c>
      <c r="C28" s="8">
        <v>325422</v>
      </c>
      <c r="D28" s="8">
        <v>3092746</v>
      </c>
      <c r="E28" s="8">
        <v>3418168</v>
      </c>
      <c r="F28" s="34">
        <f t="shared" si="0"/>
        <v>110.52210559806721</v>
      </c>
      <c r="G28" s="33"/>
    </row>
    <row r="29" spans="1:7" x14ac:dyDescent="0.25">
      <c r="A29" s="4" t="s">
        <v>59</v>
      </c>
      <c r="C29" s="8">
        <v>1655651</v>
      </c>
      <c r="D29" s="8">
        <v>3211685</v>
      </c>
      <c r="E29" s="8">
        <v>4867336</v>
      </c>
      <c r="F29" s="34">
        <f t="shared" si="0"/>
        <v>151.55085258983991</v>
      </c>
      <c r="G29" s="33"/>
    </row>
    <row r="30" spans="1:7" x14ac:dyDescent="0.25">
      <c r="A30" s="4" t="s">
        <v>7</v>
      </c>
      <c r="C30" s="8">
        <v>28081531</v>
      </c>
      <c r="D30" s="8">
        <v>18493195</v>
      </c>
      <c r="E30" s="8">
        <v>46574726</v>
      </c>
      <c r="F30" s="34"/>
      <c r="G30" s="32"/>
    </row>
    <row r="31" spans="1:7" x14ac:dyDescent="0.25">
      <c r="A31" s="37" t="s">
        <v>70</v>
      </c>
    </row>
    <row r="34" spans="2:7" ht="15.75" customHeight="1" x14ac:dyDescent="0.25">
      <c r="B34" s="11" t="s">
        <v>65</v>
      </c>
    </row>
    <row r="35" spans="2:7" x14ac:dyDescent="0.25">
      <c r="C35" s="52" t="s">
        <v>0</v>
      </c>
      <c r="D35" s="52"/>
      <c r="E35" s="52"/>
    </row>
    <row r="36" spans="2:7" x14ac:dyDescent="0.25">
      <c r="C36" s="5" t="s">
        <v>3</v>
      </c>
      <c r="D36" s="52" t="s">
        <v>4</v>
      </c>
      <c r="E36" s="52"/>
    </row>
    <row r="37" spans="2:7" ht="15" customHeight="1" x14ac:dyDescent="0.25">
      <c r="C37" s="12"/>
      <c r="D37" s="12" t="s">
        <v>8</v>
      </c>
      <c r="E37" s="12" t="s">
        <v>9</v>
      </c>
    </row>
    <row r="38" spans="2:7" x14ac:dyDescent="0.25">
      <c r="B38" s="5" t="s">
        <v>11</v>
      </c>
      <c r="C38" s="12">
        <v>7041012</v>
      </c>
      <c r="D38" s="12"/>
      <c r="E38" s="12">
        <v>7386021.5879999995</v>
      </c>
    </row>
    <row r="39" spans="2:7" ht="15" customHeight="1" x14ac:dyDescent="0.25">
      <c r="B39" s="5" t="s">
        <v>13</v>
      </c>
      <c r="C39" s="12">
        <v>9686703</v>
      </c>
      <c r="D39" s="12">
        <v>9376728.5040000007</v>
      </c>
      <c r="E39" s="12">
        <v>10579108.103159446</v>
      </c>
    </row>
    <row r="40" spans="2:7" x14ac:dyDescent="0.25">
      <c r="B40" s="5" t="s">
        <v>14</v>
      </c>
      <c r="C40" s="12">
        <v>8132493</v>
      </c>
      <c r="D40" s="12">
        <v>7208186</v>
      </c>
      <c r="E40" s="12">
        <v>8132493</v>
      </c>
    </row>
    <row r="41" spans="2:7" x14ac:dyDescent="0.25">
      <c r="B41" s="5" t="s">
        <v>15</v>
      </c>
      <c r="C41" s="12">
        <v>0.37575436599170686</v>
      </c>
      <c r="D41" s="12"/>
      <c r="E41" s="12">
        <v>0.43231480941610356</v>
      </c>
    </row>
    <row r="42" spans="2:7" x14ac:dyDescent="0.25">
      <c r="B42" s="5" t="s">
        <v>16</v>
      </c>
      <c r="C42" s="12">
        <v>-0.16044778083936295</v>
      </c>
      <c r="D42" s="12">
        <v>-0.23126856057258416</v>
      </c>
      <c r="E42" s="12">
        <v>-0.23126856057258416</v>
      </c>
    </row>
    <row r="43" spans="2:7" x14ac:dyDescent="0.25">
      <c r="B43" s="1" t="s">
        <v>44</v>
      </c>
    </row>
    <row r="46" spans="2:7" x14ac:dyDescent="0.25">
      <c r="B46" s="11" t="s">
        <v>72</v>
      </c>
    </row>
    <row r="47" spans="2:7" x14ac:dyDescent="0.25">
      <c r="B47" s="5" t="s">
        <v>73</v>
      </c>
      <c r="C47" s="5">
        <v>1991</v>
      </c>
      <c r="D47" s="5">
        <v>2001</v>
      </c>
      <c r="E47" s="5">
        <v>2011</v>
      </c>
      <c r="F47" s="5" t="s">
        <v>74</v>
      </c>
      <c r="G47" s="5" t="s">
        <v>75</v>
      </c>
    </row>
    <row r="48" spans="2:7" x14ac:dyDescent="0.25">
      <c r="B48" s="5" t="s">
        <v>18</v>
      </c>
      <c r="C48" s="5">
        <v>7386000</v>
      </c>
      <c r="D48" s="5">
        <v>10579000</v>
      </c>
      <c r="E48" s="5">
        <v>8132495</v>
      </c>
      <c r="F48" s="17">
        <v>0.43230435959924174</v>
      </c>
      <c r="G48" s="17">
        <v>-0.23126051611683529</v>
      </c>
    </row>
    <row r="49" spans="2:7" x14ac:dyDescent="0.25">
      <c r="B49" s="5" t="s">
        <v>19</v>
      </c>
      <c r="C49" s="5">
        <v>3610431</v>
      </c>
      <c r="D49" s="5">
        <v>3679000</v>
      </c>
      <c r="E49" s="5">
        <v>5658890</v>
      </c>
      <c r="F49" s="17">
        <v>1.8991915369660939E-2</v>
      </c>
      <c r="G49" s="17">
        <v>0.53815982603968471</v>
      </c>
    </row>
    <row r="50" spans="2:7" x14ac:dyDescent="0.25">
      <c r="B50" s="5" t="s">
        <v>76</v>
      </c>
      <c r="C50" s="5">
        <v>10996000</v>
      </c>
      <c r="D50" s="5">
        <v>14258000</v>
      </c>
      <c r="E50" s="5">
        <v>13791385</v>
      </c>
      <c r="F50" s="17">
        <v>0.29665332848308479</v>
      </c>
      <c r="G50" s="17">
        <v>-3.2726539486603978E-2</v>
      </c>
    </row>
    <row r="51" spans="2:7" x14ac:dyDescent="0.25">
      <c r="B51" s="5" t="s">
        <v>77</v>
      </c>
      <c r="C51" s="5">
        <v>403390</v>
      </c>
      <c r="D51" s="5">
        <v>947000</v>
      </c>
      <c r="E51" s="5">
        <v>3418170</v>
      </c>
      <c r="F51" s="17">
        <v>1.347604055628548</v>
      </c>
      <c r="G51" s="17">
        <v>2.6094720168954595</v>
      </c>
    </row>
    <row r="52" spans="2:7" x14ac:dyDescent="0.25">
      <c r="B52" s="1" t="s">
        <v>78</v>
      </c>
    </row>
    <row r="53" spans="2:7" x14ac:dyDescent="0.25">
      <c r="B53" s="1" t="s">
        <v>79</v>
      </c>
    </row>
    <row r="56" spans="2:7" x14ac:dyDescent="0.25">
      <c r="B56" s="11" t="s">
        <v>80</v>
      </c>
    </row>
    <row r="57" spans="2:7" x14ac:dyDescent="0.25">
      <c r="C57" s="5">
        <v>1991</v>
      </c>
      <c r="D57" s="5">
        <v>2001</v>
      </c>
      <c r="E57" s="5">
        <v>2011</v>
      </c>
      <c r="F57" s="5" t="s">
        <v>74</v>
      </c>
      <c r="G57" s="5" t="s">
        <v>75</v>
      </c>
    </row>
    <row r="58" spans="2:7" x14ac:dyDescent="0.25">
      <c r="B58" s="5" t="s">
        <v>18</v>
      </c>
      <c r="C58" s="5">
        <v>5194000</v>
      </c>
      <c r="D58" s="5">
        <v>7391000</v>
      </c>
      <c r="E58" s="5">
        <v>5809338</v>
      </c>
      <c r="F58" s="5">
        <v>0.42298806314978821</v>
      </c>
      <c r="G58" s="5">
        <v>-0.21399837640373431</v>
      </c>
    </row>
    <row r="59" spans="2:7" x14ac:dyDescent="0.25">
      <c r="B59" s="5" t="s">
        <v>19</v>
      </c>
      <c r="C59" s="5">
        <v>1317254</v>
      </c>
      <c r="D59" s="5">
        <v>1752000</v>
      </c>
      <c r="E59" s="5">
        <v>2577755</v>
      </c>
      <c r="F59" s="5">
        <v>0.3300396127094698</v>
      </c>
      <c r="G59" s="5">
        <v>0.47132134703196349</v>
      </c>
    </row>
    <row r="60" spans="2:7" x14ac:dyDescent="0.25">
      <c r="B60" s="5" t="s">
        <v>20</v>
      </c>
      <c r="C60" s="5">
        <v>6511000</v>
      </c>
      <c r="D60" s="5">
        <v>9144000</v>
      </c>
      <c r="E60" s="5">
        <v>8387093</v>
      </c>
      <c r="F60" s="5">
        <v>0.40439256642604815</v>
      </c>
      <c r="G60" s="5">
        <v>-8.2776356080489943E-2</v>
      </c>
    </row>
    <row r="61" spans="2:7" x14ac:dyDescent="0.25">
      <c r="B61" s="5" t="s">
        <v>81</v>
      </c>
      <c r="C61" s="5">
        <v>602119</v>
      </c>
      <c r="D61" s="5">
        <v>443000</v>
      </c>
      <c r="E61" s="5">
        <v>723387</v>
      </c>
      <c r="F61" s="5">
        <v>-0.26426503730990059</v>
      </c>
      <c r="G61" s="5">
        <v>0.63292776523702021</v>
      </c>
    </row>
    <row r="62" spans="2:7" x14ac:dyDescent="0.25">
      <c r="B62" s="5" t="s">
        <v>82</v>
      </c>
      <c r="C62" s="5">
        <v>481426</v>
      </c>
      <c r="D62" s="5">
        <v>475000</v>
      </c>
      <c r="E62" s="5">
        <v>741034</v>
      </c>
      <c r="F62" s="5">
        <v>-1.3347845774843936E-2</v>
      </c>
      <c r="G62" s="5">
        <v>0.56007157894736848</v>
      </c>
    </row>
    <row r="63" spans="2:7" x14ac:dyDescent="0.25">
      <c r="B63" s="5" t="s">
        <v>83</v>
      </c>
      <c r="C63" s="5">
        <v>667431</v>
      </c>
      <c r="D63" s="5">
        <v>564000</v>
      </c>
      <c r="E63" s="5">
        <v>904113</v>
      </c>
      <c r="F63" s="5">
        <v>-0.15496882823842462</v>
      </c>
      <c r="G63" s="5">
        <v>0.60303723404255316</v>
      </c>
    </row>
    <row r="64" spans="2:7" x14ac:dyDescent="0.25">
      <c r="B64" s="5" t="s">
        <v>84</v>
      </c>
      <c r="C64" s="5">
        <v>120693</v>
      </c>
      <c r="D64" s="5">
        <v>-32000</v>
      </c>
      <c r="E64" s="5">
        <v>-17647</v>
      </c>
      <c r="F64" s="5">
        <v>-1.2651355091016048</v>
      </c>
      <c r="G64" s="5">
        <v>-0.44853125000000005</v>
      </c>
    </row>
    <row r="65" spans="2:7" x14ac:dyDescent="0.25">
      <c r="B65" s="5" t="s">
        <v>77</v>
      </c>
      <c r="C65" s="5">
        <v>275908</v>
      </c>
      <c r="D65" s="5">
        <v>682000</v>
      </c>
      <c r="E65" s="5">
        <v>2433863</v>
      </c>
      <c r="F65" s="5">
        <v>1.4718384388999231</v>
      </c>
      <c r="G65" s="5">
        <v>2.5687140762463345</v>
      </c>
    </row>
    <row r="66" spans="2:7" x14ac:dyDescent="0.25">
      <c r="B66" s="1" t="s">
        <v>78</v>
      </c>
    </row>
    <row r="67" spans="2:7" x14ac:dyDescent="0.25">
      <c r="B67" s="1" t="s">
        <v>79</v>
      </c>
    </row>
    <row r="70" spans="2:7" x14ac:dyDescent="0.25">
      <c r="B70" s="11" t="s">
        <v>85</v>
      </c>
    </row>
    <row r="71" spans="2:7" x14ac:dyDescent="0.25">
      <c r="C71" s="53" t="s">
        <v>1</v>
      </c>
      <c r="D71" s="52" t="s">
        <v>2</v>
      </c>
      <c r="E71" s="52"/>
      <c r="F71" s="52"/>
    </row>
    <row r="72" spans="2:7" x14ac:dyDescent="0.25">
      <c r="C72" s="53"/>
      <c r="D72" s="18" t="s">
        <v>5</v>
      </c>
      <c r="E72" s="18" t="s">
        <v>6</v>
      </c>
      <c r="F72" s="18" t="s">
        <v>7</v>
      </c>
    </row>
    <row r="73" spans="2:7" x14ac:dyDescent="0.25">
      <c r="B73" s="5" t="s">
        <v>10</v>
      </c>
      <c r="C73" s="18">
        <v>1.0489999999999999</v>
      </c>
      <c r="D73" s="18">
        <v>0.96799999999999997</v>
      </c>
      <c r="E73" s="41">
        <v>1.1282301816296083</v>
      </c>
      <c r="F73" s="41">
        <v>1.0921268158174608</v>
      </c>
    </row>
    <row r="74" spans="2:7" x14ac:dyDescent="0.25">
      <c r="B74" s="5" t="s">
        <v>12</v>
      </c>
      <c r="C74" s="18">
        <v>1.052</v>
      </c>
      <c r="D74" s="18">
        <v>0.96799999999999997</v>
      </c>
      <c r="E74" s="41">
        <v>1.1258579608293489</v>
      </c>
      <c r="F74" s="41">
        <v>1.0898305060828097</v>
      </c>
    </row>
    <row r="75" spans="2:7" x14ac:dyDescent="0.25">
      <c r="B75" s="37" t="s">
        <v>44</v>
      </c>
    </row>
  </sheetData>
  <mergeCells count="6">
    <mergeCell ref="D36:E36"/>
    <mergeCell ref="D71:F71"/>
    <mergeCell ref="C71:C72"/>
    <mergeCell ref="A7:A8"/>
    <mergeCell ref="A22:B22"/>
    <mergeCell ref="C35:E35"/>
  </mergeCells>
  <pageMargins left="0.7" right="0.7" top="0.75" bottom="0.75" header="0.3" footer="0.3"/>
  <pageSetup paperSize="9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6"/>
  <sheetViews>
    <sheetView workbookViewId="0"/>
  </sheetViews>
  <sheetFormatPr baseColWidth="10" defaultRowHeight="15" x14ac:dyDescent="0.25"/>
  <cols>
    <col min="1" max="1" width="33.1640625" style="5" customWidth="1"/>
    <col min="2" max="15" width="10.83203125" style="5" customWidth="1"/>
    <col min="16" max="16384" width="12" style="5"/>
  </cols>
  <sheetData>
    <row r="2" spans="1:15" x14ac:dyDescent="0.25">
      <c r="A2" s="10"/>
      <c r="B2" s="4"/>
      <c r="C2" s="4"/>
      <c r="D2" s="4"/>
      <c r="E2" s="4"/>
      <c r="F2" s="4"/>
      <c r="G2" s="4"/>
    </row>
    <row r="3" spans="1:15" x14ac:dyDescent="0.25">
      <c r="A3" s="22" t="s">
        <v>50</v>
      </c>
      <c r="B3" s="22"/>
      <c r="C3" s="22"/>
      <c r="D3" s="22"/>
      <c r="E3" s="22"/>
      <c r="F3" s="22"/>
      <c r="G3" s="22"/>
    </row>
    <row r="4" spans="1:15" x14ac:dyDescent="0.25">
      <c r="E4"/>
      <c r="F4"/>
      <c r="G4"/>
      <c r="H4"/>
      <c r="I4"/>
      <c r="J4"/>
      <c r="K4"/>
      <c r="L4"/>
      <c r="M4"/>
      <c r="N4"/>
      <c r="O4"/>
    </row>
    <row r="5" spans="1:15" x14ac:dyDescent="0.25">
      <c r="E5"/>
      <c r="F5"/>
      <c r="G5"/>
      <c r="H5"/>
      <c r="I5"/>
      <c r="J5"/>
      <c r="K5"/>
      <c r="L5" s="20" t="s">
        <v>46</v>
      </c>
      <c r="M5" s="20" t="s">
        <v>47</v>
      </c>
      <c r="N5" s="20" t="s">
        <v>48</v>
      </c>
      <c r="O5" s="20" t="s">
        <v>49</v>
      </c>
    </row>
    <row r="6" spans="1:15" x14ac:dyDescent="0.25">
      <c r="E6"/>
      <c r="F6"/>
      <c r="G6"/>
      <c r="H6"/>
      <c r="I6"/>
      <c r="J6"/>
      <c r="K6"/>
      <c r="L6">
        <v>1981</v>
      </c>
      <c r="M6" s="21">
        <v>150627</v>
      </c>
      <c r="N6"/>
      <c r="O6"/>
    </row>
    <row r="7" spans="1:15" x14ac:dyDescent="0.25">
      <c r="E7"/>
      <c r="F7"/>
      <c r="G7"/>
      <c r="H7"/>
      <c r="I7"/>
      <c r="J7"/>
      <c r="K7"/>
      <c r="L7">
        <v>1982</v>
      </c>
      <c r="M7" s="21">
        <v>285452</v>
      </c>
      <c r="N7"/>
      <c r="O7"/>
    </row>
    <row r="8" spans="1:15" x14ac:dyDescent="0.25">
      <c r="E8"/>
      <c r="F8"/>
      <c r="G8"/>
      <c r="H8"/>
      <c r="I8"/>
      <c r="J8"/>
      <c r="K8"/>
      <c r="L8">
        <v>1983</v>
      </c>
      <c r="M8" s="21">
        <v>312619</v>
      </c>
      <c r="N8"/>
      <c r="O8"/>
    </row>
    <row r="9" spans="1:15" x14ac:dyDescent="0.25">
      <c r="E9"/>
      <c r="F9"/>
      <c r="G9"/>
      <c r="H9"/>
      <c r="I9"/>
      <c r="J9"/>
      <c r="K9"/>
      <c r="L9">
        <v>1984</v>
      </c>
      <c r="M9" s="21">
        <v>301613</v>
      </c>
      <c r="N9"/>
      <c r="O9"/>
    </row>
    <row r="10" spans="1:15" x14ac:dyDescent="0.25">
      <c r="E10"/>
      <c r="F10"/>
      <c r="G10"/>
      <c r="H10"/>
      <c r="I10"/>
      <c r="J10"/>
      <c r="K10"/>
      <c r="L10">
        <v>1985</v>
      </c>
      <c r="M10" s="21">
        <v>344006</v>
      </c>
      <c r="N10"/>
      <c r="O10"/>
    </row>
    <row r="11" spans="1:15" x14ac:dyDescent="0.25">
      <c r="E11"/>
      <c r="F11"/>
      <c r="G11"/>
      <c r="H11"/>
      <c r="I11"/>
      <c r="J11"/>
      <c r="K11"/>
      <c r="L11">
        <v>1986</v>
      </c>
      <c r="M11" s="21">
        <v>350719</v>
      </c>
      <c r="N11"/>
      <c r="O11"/>
    </row>
    <row r="12" spans="1:15" x14ac:dyDescent="0.25">
      <c r="E12"/>
      <c r="F12"/>
      <c r="G12"/>
      <c r="H12"/>
      <c r="I12"/>
      <c r="J12"/>
      <c r="K12"/>
      <c r="L12">
        <v>1987</v>
      </c>
      <c r="M12" s="21">
        <v>372979</v>
      </c>
      <c r="N12"/>
      <c r="O12"/>
    </row>
    <row r="13" spans="1:15" x14ac:dyDescent="0.25">
      <c r="E13"/>
      <c r="F13"/>
      <c r="G13"/>
      <c r="H13"/>
      <c r="I13"/>
      <c r="J13"/>
      <c r="K13"/>
      <c r="L13">
        <v>1988</v>
      </c>
      <c r="M13" s="21">
        <v>385133</v>
      </c>
      <c r="N13"/>
      <c r="O13"/>
    </row>
    <row r="14" spans="1:15" x14ac:dyDescent="0.25">
      <c r="E14"/>
      <c r="F14"/>
      <c r="G14"/>
      <c r="H14"/>
      <c r="I14"/>
      <c r="J14"/>
      <c r="K14"/>
      <c r="L14">
        <v>1989</v>
      </c>
      <c r="M14" s="21">
        <v>411673</v>
      </c>
      <c r="N14"/>
      <c r="O14"/>
    </row>
    <row r="15" spans="1:15" x14ac:dyDescent="0.25">
      <c r="E15"/>
      <c r="F15"/>
      <c r="G15"/>
      <c r="H15"/>
      <c r="I15"/>
      <c r="J15"/>
      <c r="K15"/>
      <c r="L15">
        <v>1990</v>
      </c>
      <c r="M15" s="21">
        <v>504853</v>
      </c>
      <c r="N15"/>
      <c r="O15"/>
    </row>
    <row r="16" spans="1:15" x14ac:dyDescent="0.25">
      <c r="E16"/>
      <c r="F16"/>
      <c r="G16"/>
      <c r="H16"/>
      <c r="I16"/>
      <c r="J16"/>
      <c r="K16"/>
      <c r="L16">
        <v>1991</v>
      </c>
      <c r="M16" s="21">
        <v>188279</v>
      </c>
      <c r="N16">
        <v>153000</v>
      </c>
      <c r="O16"/>
    </row>
    <row r="17" spans="1:15" x14ac:dyDescent="0.25">
      <c r="E17"/>
      <c r="F17"/>
      <c r="G17"/>
      <c r="H17"/>
      <c r="I17"/>
      <c r="J17"/>
      <c r="K17"/>
      <c r="L17">
        <v>1992</v>
      </c>
      <c r="M17"/>
      <c r="N17">
        <v>291760</v>
      </c>
      <c r="O17"/>
    </row>
    <row r="18" spans="1:15" x14ac:dyDescent="0.25">
      <c r="E18"/>
      <c r="F18"/>
      <c r="G18"/>
      <c r="H18"/>
      <c r="I18"/>
      <c r="J18"/>
      <c r="K18"/>
      <c r="L18">
        <v>1993</v>
      </c>
      <c r="M18"/>
      <c r="N18">
        <v>266040</v>
      </c>
      <c r="O18"/>
    </row>
    <row r="19" spans="1:15" x14ac:dyDescent="0.25">
      <c r="E19"/>
      <c r="F19"/>
      <c r="G19"/>
      <c r="H19"/>
      <c r="I19"/>
      <c r="J19"/>
      <c r="K19"/>
      <c r="L19">
        <v>1994</v>
      </c>
      <c r="M19"/>
      <c r="N19">
        <v>283720</v>
      </c>
      <c r="O19"/>
    </row>
    <row r="20" spans="1:15" x14ac:dyDescent="0.25">
      <c r="A20" s="23" t="s">
        <v>51</v>
      </c>
      <c r="E20"/>
      <c r="F20"/>
      <c r="G20"/>
      <c r="H20"/>
      <c r="I20"/>
      <c r="J20"/>
      <c r="K20"/>
      <c r="L20">
        <v>1995</v>
      </c>
      <c r="M20"/>
      <c r="N20">
        <v>338960</v>
      </c>
      <c r="O20"/>
    </row>
    <row r="21" spans="1:15" x14ac:dyDescent="0.25">
      <c r="E21"/>
      <c r="F21"/>
      <c r="G21"/>
      <c r="H21"/>
      <c r="I21"/>
      <c r="J21"/>
      <c r="K21"/>
      <c r="L21">
        <v>1996</v>
      </c>
      <c r="M21"/>
      <c r="N21">
        <v>350240</v>
      </c>
      <c r="O21"/>
    </row>
    <row r="22" spans="1:15" x14ac:dyDescent="0.25">
      <c r="E22"/>
      <c r="F22"/>
      <c r="G22"/>
      <c r="H22"/>
      <c r="I22"/>
      <c r="J22"/>
      <c r="K22"/>
      <c r="L22">
        <v>1997</v>
      </c>
      <c r="M22"/>
      <c r="N22">
        <v>366720</v>
      </c>
      <c r="O22"/>
    </row>
    <row r="23" spans="1:15" x14ac:dyDescent="0.25">
      <c r="E23"/>
      <c r="F23"/>
      <c r="G23"/>
      <c r="H23"/>
      <c r="I23"/>
      <c r="J23"/>
      <c r="K23"/>
      <c r="L23">
        <v>1998</v>
      </c>
      <c r="M23"/>
      <c r="N23">
        <v>434180</v>
      </c>
      <c r="O23"/>
    </row>
    <row r="24" spans="1:15" x14ac:dyDescent="0.25">
      <c r="E24"/>
      <c r="F24"/>
      <c r="G24"/>
      <c r="H24"/>
      <c r="I24"/>
      <c r="J24"/>
      <c r="K24"/>
      <c r="L24">
        <v>1999</v>
      </c>
      <c r="M24"/>
      <c r="N24">
        <v>485080</v>
      </c>
      <c r="O24"/>
    </row>
    <row r="25" spans="1:15" x14ac:dyDescent="0.25">
      <c r="E25"/>
      <c r="F25"/>
      <c r="G25"/>
      <c r="H25"/>
      <c r="I25"/>
      <c r="J25"/>
      <c r="K25"/>
      <c r="L25">
        <v>2000</v>
      </c>
      <c r="M25"/>
      <c r="N25">
        <v>413580</v>
      </c>
      <c r="O25"/>
    </row>
    <row r="26" spans="1:15" x14ac:dyDescent="0.25">
      <c r="E26"/>
      <c r="F26"/>
      <c r="G26"/>
      <c r="H26"/>
      <c r="I26"/>
      <c r="J26"/>
      <c r="K26"/>
      <c r="L26">
        <v>2001</v>
      </c>
      <c r="M26"/>
      <c r="N26">
        <v>422260</v>
      </c>
      <c r="O26">
        <v>140070</v>
      </c>
    </row>
    <row r="27" spans="1:15" x14ac:dyDescent="0.25">
      <c r="E27"/>
      <c r="F27"/>
      <c r="G27"/>
      <c r="H27"/>
      <c r="I27"/>
      <c r="J27"/>
      <c r="K27"/>
      <c r="L27">
        <v>2002</v>
      </c>
      <c r="M27"/>
      <c r="N27"/>
      <c r="O27">
        <v>490510</v>
      </c>
    </row>
    <row r="28" spans="1:15" x14ac:dyDescent="0.25">
      <c r="E28"/>
      <c r="F28"/>
      <c r="G28"/>
      <c r="H28"/>
      <c r="I28"/>
      <c r="J28"/>
      <c r="K28"/>
      <c r="L28">
        <v>2003</v>
      </c>
      <c r="M28"/>
      <c r="N28"/>
      <c r="O28">
        <v>490257</v>
      </c>
    </row>
    <row r="29" spans="1:15" x14ac:dyDescent="0.25">
      <c r="E29"/>
      <c r="F29"/>
      <c r="G29"/>
      <c r="H29"/>
      <c r="I29"/>
      <c r="J29"/>
      <c r="K29"/>
      <c r="L29">
        <v>2004</v>
      </c>
      <c r="M29"/>
      <c r="N29"/>
      <c r="O29">
        <v>533440</v>
      </c>
    </row>
    <row r="30" spans="1:15" x14ac:dyDescent="0.25">
      <c r="E30"/>
      <c r="F30"/>
      <c r="G30"/>
      <c r="H30"/>
      <c r="I30"/>
      <c r="J30"/>
      <c r="K30"/>
      <c r="L30">
        <v>2005</v>
      </c>
      <c r="M30"/>
      <c r="N30"/>
      <c r="O30">
        <v>611995</v>
      </c>
    </row>
    <row r="31" spans="1:15" x14ac:dyDescent="0.25">
      <c r="E31"/>
      <c r="F31"/>
      <c r="G31"/>
      <c r="H31"/>
      <c r="I31"/>
      <c r="J31"/>
      <c r="K31"/>
      <c r="L31">
        <v>2006</v>
      </c>
      <c r="M31"/>
      <c r="N31"/>
      <c r="O31">
        <v>620126</v>
      </c>
    </row>
    <row r="32" spans="1:15" x14ac:dyDescent="0.25">
      <c r="E32"/>
      <c r="F32"/>
      <c r="G32"/>
      <c r="H32"/>
      <c r="I32"/>
      <c r="J32"/>
      <c r="K32"/>
      <c r="L32">
        <v>2007</v>
      </c>
      <c r="M32"/>
      <c r="N32"/>
      <c r="O32">
        <v>632427</v>
      </c>
    </row>
    <row r="33" spans="5:15" x14ac:dyDescent="0.25">
      <c r="E33"/>
      <c r="F33"/>
      <c r="G33"/>
      <c r="H33"/>
      <c r="I33"/>
      <c r="J33"/>
      <c r="K33"/>
      <c r="L33">
        <v>2008</v>
      </c>
      <c r="M33"/>
      <c r="N33"/>
      <c r="O33">
        <v>568437</v>
      </c>
    </row>
    <row r="34" spans="5:15" x14ac:dyDescent="0.25">
      <c r="E34"/>
      <c r="F34"/>
      <c r="G34"/>
      <c r="H34"/>
      <c r="I34"/>
      <c r="J34"/>
      <c r="K34"/>
      <c r="L34">
        <v>2009</v>
      </c>
      <c r="M34"/>
      <c r="N34"/>
      <c r="O34">
        <v>574322</v>
      </c>
    </row>
    <row r="35" spans="5:15" x14ac:dyDescent="0.25">
      <c r="E35"/>
      <c r="F35"/>
      <c r="G35"/>
      <c r="H35"/>
      <c r="I35"/>
      <c r="J35"/>
      <c r="K35"/>
      <c r="L35">
        <v>2010</v>
      </c>
      <c r="M35"/>
      <c r="N35"/>
      <c r="O35">
        <v>606810</v>
      </c>
    </row>
    <row r="36" spans="5:15" x14ac:dyDescent="0.25">
      <c r="E36"/>
      <c r="F36"/>
      <c r="G36"/>
      <c r="H36"/>
      <c r="I36"/>
      <c r="J36"/>
      <c r="K36"/>
      <c r="L36">
        <v>2011</v>
      </c>
      <c r="M36"/>
      <c r="N36"/>
      <c r="O36">
        <v>390499</v>
      </c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6"/>
  <sheetViews>
    <sheetView workbookViewId="0"/>
  </sheetViews>
  <sheetFormatPr baseColWidth="10" defaultRowHeight="15" x14ac:dyDescent="0.25"/>
  <cols>
    <col min="1" max="16384" width="12" style="28"/>
  </cols>
  <sheetData>
    <row r="2" spans="1:15" x14ac:dyDescent="0.25">
      <c r="M2" s="28" t="s">
        <v>53</v>
      </c>
      <c r="N2" s="29" t="s">
        <v>7</v>
      </c>
      <c r="O2" s="29" t="s">
        <v>60</v>
      </c>
    </row>
    <row r="3" spans="1:15" x14ac:dyDescent="0.25">
      <c r="A3" s="11" t="s">
        <v>61</v>
      </c>
      <c r="M3" s="28">
        <v>1959</v>
      </c>
      <c r="N3" s="29">
        <v>346417</v>
      </c>
      <c r="O3" s="29">
        <v>379919.2</v>
      </c>
    </row>
    <row r="4" spans="1:15" x14ac:dyDescent="0.25">
      <c r="M4" s="28">
        <v>1960</v>
      </c>
      <c r="N4" s="30">
        <v>475991</v>
      </c>
      <c r="O4" s="29">
        <v>404072.2</v>
      </c>
    </row>
    <row r="5" spans="1:15" x14ac:dyDescent="0.25">
      <c r="M5" s="28">
        <v>1961</v>
      </c>
      <c r="N5" s="29">
        <v>388463</v>
      </c>
      <c r="O5" s="29">
        <v>427000.2</v>
      </c>
    </row>
    <row r="6" spans="1:15" x14ac:dyDescent="0.25">
      <c r="M6" s="28">
        <v>1962</v>
      </c>
      <c r="N6" s="29">
        <v>459060</v>
      </c>
      <c r="O6" s="29">
        <v>454966.6</v>
      </c>
    </row>
    <row r="7" spans="1:15" x14ac:dyDescent="0.25">
      <c r="M7" s="28">
        <v>1963</v>
      </c>
      <c r="N7" s="29">
        <v>465070</v>
      </c>
      <c r="O7" s="29">
        <v>465880.8</v>
      </c>
    </row>
    <row r="8" spans="1:15" x14ac:dyDescent="0.25">
      <c r="M8" s="28">
        <v>1964</v>
      </c>
      <c r="N8" s="29">
        <v>486249</v>
      </c>
      <c r="O8" s="29">
        <v>486878.8</v>
      </c>
    </row>
    <row r="9" spans="1:15" x14ac:dyDescent="0.25">
      <c r="M9" s="28">
        <v>1965</v>
      </c>
      <c r="N9" s="30">
        <v>530562</v>
      </c>
      <c r="O9" s="29">
        <v>495480.2</v>
      </c>
    </row>
    <row r="10" spans="1:15" x14ac:dyDescent="0.25">
      <c r="M10" s="28">
        <v>1966</v>
      </c>
      <c r="N10" s="29">
        <v>493453</v>
      </c>
      <c r="O10" s="29">
        <v>507408</v>
      </c>
    </row>
    <row r="11" spans="1:15" x14ac:dyDescent="0.25">
      <c r="M11" s="28">
        <v>1967</v>
      </c>
      <c r="N11" s="29">
        <v>502067</v>
      </c>
      <c r="O11" s="29">
        <v>514410.6</v>
      </c>
    </row>
    <row r="12" spans="1:15" x14ac:dyDescent="0.25">
      <c r="M12" s="28">
        <v>1968</v>
      </c>
      <c r="N12" s="29">
        <v>524709</v>
      </c>
      <c r="O12" s="29">
        <v>546161.4</v>
      </c>
    </row>
    <row r="13" spans="1:15" x14ac:dyDescent="0.25">
      <c r="M13" s="28">
        <v>1969</v>
      </c>
      <c r="N13" s="29">
        <v>521262</v>
      </c>
      <c r="O13" s="29">
        <v>557584</v>
      </c>
    </row>
    <row r="14" spans="1:15" x14ac:dyDescent="0.25">
      <c r="M14" s="28">
        <v>1970</v>
      </c>
      <c r="N14" s="30">
        <v>689316</v>
      </c>
      <c r="O14" s="29">
        <v>580694.80000000005</v>
      </c>
    </row>
    <row r="15" spans="1:15" x14ac:dyDescent="0.25">
      <c r="M15" s="28">
        <v>1971</v>
      </c>
      <c r="N15" s="29">
        <v>550566</v>
      </c>
      <c r="O15" s="29">
        <v>597135.19999999995</v>
      </c>
    </row>
    <row r="16" spans="1:15" x14ac:dyDescent="0.25">
      <c r="M16" s="28">
        <v>1972</v>
      </c>
      <c r="N16" s="29">
        <v>617621</v>
      </c>
      <c r="O16" s="29">
        <v>614868.4</v>
      </c>
    </row>
    <row r="17" spans="1:15" x14ac:dyDescent="0.25">
      <c r="M17" s="28">
        <v>1973</v>
      </c>
      <c r="N17" s="29">
        <v>606911</v>
      </c>
      <c r="O17" s="29">
        <v>613140</v>
      </c>
    </row>
    <row r="18" spans="1:15" x14ac:dyDescent="0.25">
      <c r="M18" s="28">
        <v>1974</v>
      </c>
      <c r="N18" s="29">
        <v>609928</v>
      </c>
      <c r="O18" s="29">
        <v>623667.19999999995</v>
      </c>
    </row>
    <row r="19" spans="1:15" x14ac:dyDescent="0.25">
      <c r="M19" s="28">
        <v>1975</v>
      </c>
      <c r="N19" s="30">
        <v>680674</v>
      </c>
      <c r="O19" s="29">
        <v>618726.6</v>
      </c>
    </row>
    <row r="20" spans="1:15" x14ac:dyDescent="0.25">
      <c r="A20" s="5" t="s">
        <v>62</v>
      </c>
      <c r="M20" s="28">
        <v>1976</v>
      </c>
      <c r="N20" s="29">
        <v>603202</v>
      </c>
      <c r="O20" s="29">
        <v>616839</v>
      </c>
    </row>
    <row r="21" spans="1:15" x14ac:dyDescent="0.25">
      <c r="M21" s="28">
        <v>1977</v>
      </c>
      <c r="N21" s="29">
        <v>592918</v>
      </c>
      <c r="O21" s="29">
        <v>606646.80000000005</v>
      </c>
    </row>
    <row r="22" spans="1:15" x14ac:dyDescent="0.25">
      <c r="M22" s="28">
        <v>1978</v>
      </c>
      <c r="N22" s="29">
        <v>597473</v>
      </c>
      <c r="O22" s="29">
        <v>608747.4</v>
      </c>
    </row>
    <row r="23" spans="1:15" x14ac:dyDescent="0.25">
      <c r="M23" s="28">
        <v>1979</v>
      </c>
      <c r="N23" s="29">
        <v>558967</v>
      </c>
      <c r="O23" s="29">
        <v>598451.4</v>
      </c>
    </row>
    <row r="24" spans="1:15" x14ac:dyDescent="0.25">
      <c r="M24" s="28">
        <v>1980</v>
      </c>
      <c r="N24" s="30">
        <v>691177</v>
      </c>
      <c r="O24" s="29">
        <v>598944.4</v>
      </c>
    </row>
    <row r="25" spans="1:15" x14ac:dyDescent="0.25">
      <c r="M25" s="28">
        <v>1981</v>
      </c>
      <c r="N25" s="29">
        <v>551722</v>
      </c>
      <c r="O25" s="29">
        <v>586858</v>
      </c>
    </row>
    <row r="26" spans="1:15" x14ac:dyDescent="0.25">
      <c r="M26" s="28">
        <v>1982</v>
      </c>
      <c r="N26" s="29">
        <v>595383</v>
      </c>
      <c r="O26" s="29">
        <v>585402.80000000005</v>
      </c>
    </row>
    <row r="27" spans="1:15" x14ac:dyDescent="0.25">
      <c r="M27" s="28">
        <v>1983</v>
      </c>
      <c r="N27" s="29">
        <v>537041</v>
      </c>
      <c r="O27" s="29">
        <v>566807.4</v>
      </c>
    </row>
    <row r="28" spans="1:15" x14ac:dyDescent="0.25">
      <c r="M28" s="28">
        <v>1984</v>
      </c>
      <c r="N28" s="29">
        <v>551691</v>
      </c>
      <c r="O28" s="29">
        <v>576172.19999999995</v>
      </c>
    </row>
    <row r="29" spans="1:15" x14ac:dyDescent="0.25">
      <c r="M29" s="28">
        <v>1985</v>
      </c>
      <c r="N29" s="29">
        <v>598200</v>
      </c>
      <c r="O29" s="29">
        <v>570825.6</v>
      </c>
    </row>
    <row r="30" spans="1:15" x14ac:dyDescent="0.25">
      <c r="M30" s="28">
        <v>1986</v>
      </c>
      <c r="N30" s="29">
        <v>598546</v>
      </c>
      <c r="O30" s="29">
        <v>579302.6</v>
      </c>
    </row>
    <row r="31" spans="1:15" x14ac:dyDescent="0.25">
      <c r="M31" s="28">
        <v>1987</v>
      </c>
      <c r="N31" s="29">
        <v>568650</v>
      </c>
      <c r="O31" s="29">
        <v>589410.4</v>
      </c>
    </row>
    <row r="32" spans="1:15" x14ac:dyDescent="0.25">
      <c r="M32" s="28">
        <v>1988</v>
      </c>
      <c r="N32" s="29">
        <v>579426</v>
      </c>
      <c r="O32" s="29">
        <v>612191.80000000005</v>
      </c>
    </row>
    <row r="33" spans="13:15" x14ac:dyDescent="0.25">
      <c r="M33" s="28">
        <v>1989</v>
      </c>
      <c r="N33" s="29">
        <v>602230</v>
      </c>
      <c r="O33" s="29">
        <v>613866.6</v>
      </c>
    </row>
    <row r="34" spans="13:15" x14ac:dyDescent="0.25">
      <c r="M34" s="28">
        <v>1990</v>
      </c>
      <c r="N34" s="30">
        <v>712107</v>
      </c>
      <c r="O34" s="29">
        <v>633156</v>
      </c>
    </row>
    <row r="35" spans="13:15" x14ac:dyDescent="0.25">
      <c r="M35" s="28">
        <v>1991</v>
      </c>
      <c r="N35" s="29">
        <v>606920</v>
      </c>
      <c r="O35" s="29">
        <v>631592.19999999995</v>
      </c>
    </row>
    <row r="36" spans="13:15" x14ac:dyDescent="0.25">
      <c r="M36" s="28">
        <v>1992</v>
      </c>
      <c r="N36" s="29">
        <v>665097</v>
      </c>
      <c r="O36" s="29">
        <v>628834.4</v>
      </c>
    </row>
    <row r="37" spans="13:15" x14ac:dyDescent="0.25">
      <c r="M37" s="28">
        <v>1993</v>
      </c>
      <c r="N37" s="29">
        <v>571607</v>
      </c>
      <c r="O37" s="29">
        <v>619191.19999999995</v>
      </c>
    </row>
    <row r="38" spans="13:15" x14ac:dyDescent="0.25">
      <c r="M38" s="28">
        <v>1994</v>
      </c>
      <c r="N38" s="29">
        <v>588441</v>
      </c>
      <c r="O38" s="29">
        <v>630087.80000000005</v>
      </c>
    </row>
    <row r="39" spans="13:15" x14ac:dyDescent="0.25">
      <c r="M39" s="28">
        <v>1995</v>
      </c>
      <c r="N39" s="29">
        <v>663891</v>
      </c>
      <c r="O39" s="29">
        <v>637188.4</v>
      </c>
    </row>
    <row r="40" spans="13:15" x14ac:dyDescent="0.25">
      <c r="M40" s="28">
        <v>1996</v>
      </c>
      <c r="N40" s="29">
        <v>661403</v>
      </c>
      <c r="O40" s="29">
        <v>677146.6</v>
      </c>
    </row>
    <row r="41" spans="13:15" x14ac:dyDescent="0.25">
      <c r="M41" s="28">
        <v>1997</v>
      </c>
      <c r="N41" s="29">
        <v>700600</v>
      </c>
      <c r="O41" s="29">
        <v>722310.2</v>
      </c>
    </row>
    <row r="42" spans="13:15" x14ac:dyDescent="0.25">
      <c r="M42" s="28">
        <v>1998</v>
      </c>
      <c r="N42" s="29">
        <v>771398</v>
      </c>
      <c r="O42" s="29">
        <v>824284.4</v>
      </c>
    </row>
    <row r="43" spans="13:15" x14ac:dyDescent="0.25">
      <c r="M43" s="28">
        <v>1999</v>
      </c>
      <c r="N43" s="29">
        <v>814259</v>
      </c>
      <c r="O43" s="29">
        <v>908575.4</v>
      </c>
    </row>
    <row r="44" spans="13:15" x14ac:dyDescent="0.25">
      <c r="M44" s="28">
        <v>2000</v>
      </c>
      <c r="N44" s="30">
        <v>1173762</v>
      </c>
      <c r="O44" s="29">
        <v>996709.6</v>
      </c>
    </row>
    <row r="45" spans="13:15" x14ac:dyDescent="0.25">
      <c r="M45" s="28">
        <v>2001</v>
      </c>
      <c r="N45" s="29">
        <v>1082858</v>
      </c>
      <c r="O45" s="29">
        <v>1077614</v>
      </c>
    </row>
    <row r="46" spans="13:15" x14ac:dyDescent="0.25">
      <c r="M46" s="28">
        <v>2002</v>
      </c>
      <c r="N46" s="29">
        <v>1141271</v>
      </c>
      <c r="O46" s="29">
        <v>1171595.2</v>
      </c>
    </row>
    <row r="47" spans="13:15" x14ac:dyDescent="0.25">
      <c r="M47" s="28">
        <v>2003</v>
      </c>
      <c r="N47" s="29">
        <v>1175920</v>
      </c>
      <c r="O47" s="29">
        <v>1226380</v>
      </c>
    </row>
    <row r="48" spans="13:15" x14ac:dyDescent="0.25">
      <c r="M48" s="28">
        <v>2004</v>
      </c>
      <c r="N48" s="29">
        <v>1284165</v>
      </c>
      <c r="O48" s="29">
        <v>1317007.2</v>
      </c>
    </row>
    <row r="49" spans="13:15" x14ac:dyDescent="0.25">
      <c r="M49" s="28">
        <v>2005</v>
      </c>
      <c r="N49" s="29">
        <v>1447686</v>
      </c>
      <c r="O49" s="29">
        <v>1406897.6</v>
      </c>
    </row>
    <row r="50" spans="13:15" x14ac:dyDescent="0.25">
      <c r="M50" s="28">
        <v>2006</v>
      </c>
      <c r="N50" s="29">
        <v>1535994</v>
      </c>
      <c r="O50" s="29">
        <v>1471009.2</v>
      </c>
    </row>
    <row r="51" spans="13:15" x14ac:dyDescent="0.25">
      <c r="M51" s="28">
        <v>2007</v>
      </c>
      <c r="N51" s="29">
        <v>1590723</v>
      </c>
      <c r="O51" s="29">
        <v>1502262.4</v>
      </c>
    </row>
    <row r="52" spans="13:15" x14ac:dyDescent="0.25">
      <c r="M52" s="28">
        <v>2008</v>
      </c>
      <c r="N52" s="29">
        <v>1496478</v>
      </c>
      <c r="O52" s="29">
        <v>1504524.4</v>
      </c>
    </row>
    <row r="53" spans="13:15" x14ac:dyDescent="0.25">
      <c r="M53" s="28">
        <v>2009</v>
      </c>
      <c r="N53" s="29">
        <v>1440431</v>
      </c>
      <c r="O53" s="29">
        <v>1419468.8</v>
      </c>
    </row>
    <row r="54" spans="13:15" x14ac:dyDescent="0.25">
      <c r="M54" s="28">
        <v>2010</v>
      </c>
      <c r="N54" s="29">
        <v>1458996</v>
      </c>
      <c r="O54" s="29"/>
    </row>
    <row r="55" spans="13:15" x14ac:dyDescent="0.25">
      <c r="M55" s="28">
        <v>2011</v>
      </c>
      <c r="N55" s="29">
        <v>1110716</v>
      </c>
      <c r="O55" s="29"/>
    </row>
    <row r="56" spans="13:15" x14ac:dyDescent="0.25">
      <c r="M56" s="28" t="s">
        <v>7</v>
      </c>
      <c r="N56" s="29">
        <v>46574731</v>
      </c>
      <c r="O56" s="2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workbookViewId="0"/>
  </sheetViews>
  <sheetFormatPr baseColWidth="10" defaultRowHeight="11.25" x14ac:dyDescent="0.2"/>
  <cols>
    <col min="1" max="3" width="33.1640625" customWidth="1"/>
  </cols>
  <sheetData>
    <row r="2" spans="1:3" ht="15.75" x14ac:dyDescent="0.25">
      <c r="A2" s="24"/>
    </row>
    <row r="3" spans="1:3" ht="15" x14ac:dyDescent="0.2">
      <c r="A3" s="27" t="s">
        <v>63</v>
      </c>
      <c r="B3" s="25"/>
      <c r="C3" s="25"/>
    </row>
    <row r="4" spans="1:3" ht="15" x14ac:dyDescent="0.2">
      <c r="A4" s="25">
        <v>1991</v>
      </c>
      <c r="B4" s="25">
        <v>2001</v>
      </c>
      <c r="C4" s="25">
        <v>2011</v>
      </c>
    </row>
    <row r="5" spans="1:3" ht="15.75" x14ac:dyDescent="0.2">
      <c r="A5" s="26"/>
      <c r="B5" s="26"/>
      <c r="C5" s="26"/>
    </row>
    <row r="6" spans="1:3" ht="25.5" customHeight="1" x14ac:dyDescent="0.2"/>
    <row r="7" spans="1:3" ht="15.75" x14ac:dyDescent="0.25">
      <c r="A7" s="13"/>
    </row>
    <row r="22" spans="1:3" ht="12.75" x14ac:dyDescent="0.2">
      <c r="A22" s="56" t="s">
        <v>64</v>
      </c>
      <c r="B22" s="56"/>
      <c r="C22" s="56"/>
    </row>
  </sheetData>
  <mergeCells count="1">
    <mergeCell ref="A22:C2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7"/>
  <sheetViews>
    <sheetView workbookViewId="0"/>
  </sheetViews>
  <sheetFormatPr baseColWidth="10" defaultRowHeight="15" x14ac:dyDescent="0.25"/>
  <cols>
    <col min="1" max="1" width="33.1640625" style="5" customWidth="1"/>
    <col min="2" max="13" width="10.83203125" style="5" customWidth="1"/>
    <col min="14" max="16384" width="12" style="5"/>
  </cols>
  <sheetData>
    <row r="3" spans="1:7" x14ac:dyDescent="0.25">
      <c r="A3" s="31" t="s">
        <v>17</v>
      </c>
      <c r="B3" s="39"/>
      <c r="C3" s="39"/>
      <c r="D3" s="40"/>
      <c r="E3" s="3"/>
      <c r="F3" s="4"/>
      <c r="G3" s="4"/>
    </row>
    <row r="4" spans="1:7" x14ac:dyDescent="0.25">
      <c r="A4" s="3"/>
      <c r="B4" s="8"/>
      <c r="C4" s="8"/>
      <c r="D4" s="8"/>
      <c r="E4" s="9"/>
      <c r="F4" s="9"/>
      <c r="G4" s="4"/>
    </row>
    <row r="5" spans="1:7" x14ac:dyDescent="0.25">
      <c r="A5" s="10"/>
      <c r="B5" s="8"/>
      <c r="C5" s="8"/>
      <c r="D5" s="8"/>
      <c r="E5" s="9"/>
      <c r="F5" s="9"/>
      <c r="G5" s="4"/>
    </row>
    <row r="6" spans="1:7" x14ac:dyDescent="0.25">
      <c r="A6" s="10"/>
      <c r="B6" s="8"/>
      <c r="C6" s="8"/>
      <c r="D6" s="8"/>
      <c r="E6" s="9"/>
      <c r="F6" s="9"/>
      <c r="G6" s="4"/>
    </row>
    <row r="7" spans="1:7" x14ac:dyDescent="0.25">
      <c r="A7" s="10"/>
      <c r="B7" s="8"/>
      <c r="C7" s="8"/>
      <c r="D7" s="8"/>
      <c r="E7" s="9"/>
      <c r="F7" s="9"/>
      <c r="G7" s="4"/>
    </row>
    <row r="8" spans="1:7" x14ac:dyDescent="0.25">
      <c r="A8" s="3"/>
      <c r="B8" s="8"/>
      <c r="C8" s="8"/>
      <c r="D8" s="8"/>
      <c r="E8" s="9"/>
      <c r="F8" s="9"/>
      <c r="G8" s="4"/>
    </row>
    <row r="9" spans="1:7" x14ac:dyDescent="0.25">
      <c r="A9" s="10"/>
      <c r="B9" s="4"/>
      <c r="C9" s="4"/>
      <c r="D9" s="4"/>
      <c r="E9" s="4"/>
      <c r="F9" s="4"/>
      <c r="G9" s="4"/>
    </row>
    <row r="10" spans="1:7" x14ac:dyDescent="0.25">
      <c r="A10" s="10"/>
      <c r="B10" s="4"/>
      <c r="C10" s="4"/>
      <c r="D10" s="4"/>
      <c r="E10" s="4"/>
      <c r="F10" s="4"/>
      <c r="G10" s="4"/>
    </row>
    <row r="11" spans="1:7" x14ac:dyDescent="0.25">
      <c r="A11" s="10"/>
      <c r="B11" s="4"/>
      <c r="C11" s="4"/>
      <c r="D11" s="4"/>
      <c r="E11" s="4"/>
      <c r="F11" s="4"/>
      <c r="G11" s="4"/>
    </row>
    <row r="12" spans="1:7" x14ac:dyDescent="0.25">
      <c r="A12" s="10"/>
      <c r="B12" s="4"/>
      <c r="C12" s="4"/>
      <c r="D12" s="4"/>
      <c r="E12" s="4"/>
      <c r="F12" s="4"/>
      <c r="G12" s="4"/>
    </row>
    <row r="13" spans="1:7" x14ac:dyDescent="0.25">
      <c r="A13" s="10"/>
      <c r="B13" s="4"/>
      <c r="C13" s="4"/>
      <c r="D13" s="4"/>
      <c r="E13" s="4"/>
      <c r="F13" s="4"/>
      <c r="G13" s="4"/>
    </row>
    <row r="14" spans="1:7" x14ac:dyDescent="0.25">
      <c r="A14" s="10"/>
      <c r="B14" s="4"/>
      <c r="C14" s="4"/>
      <c r="D14" s="4"/>
      <c r="E14" s="4"/>
      <c r="F14" s="4"/>
      <c r="G14" s="4"/>
    </row>
    <row r="15" spans="1:7" x14ac:dyDescent="0.25">
      <c r="A15" s="10"/>
      <c r="B15" s="4"/>
      <c r="C15" s="4"/>
      <c r="D15" s="4"/>
      <c r="E15" s="4"/>
      <c r="F15" s="4"/>
      <c r="G15" s="4"/>
    </row>
    <row r="16" spans="1:7" x14ac:dyDescent="0.25">
      <c r="A16" s="10"/>
      <c r="B16" s="4"/>
      <c r="C16" s="4"/>
      <c r="D16" s="4"/>
      <c r="E16" s="4"/>
      <c r="F16" s="4"/>
      <c r="G16" s="4"/>
    </row>
    <row r="17" spans="1:7" x14ac:dyDescent="0.25">
      <c r="A17" s="10"/>
      <c r="B17" s="4"/>
      <c r="C17" s="4"/>
      <c r="D17" s="4"/>
      <c r="E17" s="4"/>
      <c r="F17" s="4"/>
      <c r="G17" s="4"/>
    </row>
    <row r="18" spans="1:7" x14ac:dyDescent="0.25">
      <c r="A18" s="10"/>
      <c r="B18" s="4"/>
      <c r="C18" s="4"/>
      <c r="D18" s="4"/>
      <c r="E18" s="4"/>
      <c r="F18" s="4"/>
      <c r="G18" s="4"/>
    </row>
    <row r="19" spans="1:7" x14ac:dyDescent="0.25">
      <c r="A19" s="10"/>
      <c r="B19" s="4"/>
      <c r="C19" s="4"/>
      <c r="D19" s="4"/>
      <c r="E19" s="4"/>
      <c r="F19" s="4"/>
      <c r="G19" s="4"/>
    </row>
    <row r="20" spans="1:7" x14ac:dyDescent="0.25">
      <c r="A20" s="37" t="s">
        <v>79</v>
      </c>
      <c r="B20" s="4"/>
      <c r="C20" s="4"/>
      <c r="D20" s="4"/>
      <c r="E20" s="4"/>
      <c r="F20" s="4"/>
      <c r="G20" s="4"/>
    </row>
    <row r="24" spans="1:7" x14ac:dyDescent="0.25">
      <c r="A24" s="6"/>
      <c r="B24" s="7">
        <v>1991</v>
      </c>
      <c r="C24" s="7">
        <v>2001</v>
      </c>
      <c r="D24" s="7">
        <v>2011</v>
      </c>
    </row>
    <row r="25" spans="1:7" x14ac:dyDescent="0.25">
      <c r="A25" s="7" t="s">
        <v>18</v>
      </c>
      <c r="B25" s="2">
        <v>240.13671055981072</v>
      </c>
      <c r="C25" s="2">
        <v>315.32959622324654</v>
      </c>
      <c r="D25" s="2">
        <v>231.70134512972487</v>
      </c>
    </row>
    <row r="26" spans="1:7" x14ac:dyDescent="0.25">
      <c r="A26" s="7" t="s">
        <v>19</v>
      </c>
      <c r="B26" s="2">
        <v>60.901240379621278</v>
      </c>
      <c r="C26" s="2">
        <v>74.747321415657964</v>
      </c>
      <c r="D26" s="2">
        <v>102.8119384540672</v>
      </c>
    </row>
    <row r="27" spans="1:7" ht="30" x14ac:dyDescent="0.25">
      <c r="A27" s="6" t="s">
        <v>20</v>
      </c>
      <c r="B27" s="2">
        <v>301.02620763475699</v>
      </c>
      <c r="C27" s="2">
        <v>390.11958163514629</v>
      </c>
      <c r="D27" s="2">
        <v>334.51328358379209</v>
      </c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Cuadro 1</vt:lpstr>
      <vt:lpstr>Cuadros 2 a 8</vt:lpstr>
      <vt:lpstr>Figura 2</vt:lpstr>
      <vt:lpstr>Figura 3</vt:lpstr>
      <vt:lpstr>Figura 4</vt:lpstr>
      <vt:lpstr>Figura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2017-05-04T10:45:03Z</dcterms:created>
  <dcterms:modified xsi:type="dcterms:W3CDTF">2017-05-04T10:45:18Z</dcterms:modified>
</cp:coreProperties>
</file>