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120" yWindow="240" windowWidth="16485" windowHeight="9195"/>
  </bookViews>
  <sheets>
    <sheet name="Regression 1+2" sheetId="32" r:id="rId1"/>
  </sheets>
  <calcPr calcId="145621"/>
</workbook>
</file>

<file path=xl/calcChain.xml><?xml version="1.0" encoding="utf-8"?>
<calcChain xmlns="http://schemas.openxmlformats.org/spreadsheetml/2006/main">
  <c r="F63" i="32" l="1"/>
  <c r="F62" i="32"/>
  <c r="F61" i="32"/>
  <c r="F60" i="32"/>
  <c r="F59" i="32"/>
  <c r="F58" i="32"/>
  <c r="F57" i="32"/>
  <c r="F56" i="32"/>
  <c r="F55" i="32"/>
  <c r="F54" i="32"/>
  <c r="F53" i="32"/>
  <c r="F52" i="32"/>
  <c r="F51" i="32"/>
  <c r="F50" i="32"/>
  <c r="F49" i="32"/>
  <c r="F48" i="32"/>
  <c r="F47" i="32"/>
  <c r="F46" i="32"/>
  <c r="F45" i="32"/>
  <c r="F44" i="32"/>
  <c r="F43" i="32"/>
  <c r="F42" i="32"/>
  <c r="F41" i="32"/>
  <c r="F40" i="32"/>
  <c r="F39" i="32"/>
  <c r="F38" i="32"/>
  <c r="F37" i="32"/>
  <c r="F36" i="32"/>
  <c r="F35" i="32"/>
  <c r="F34" i="32"/>
  <c r="F33" i="32"/>
  <c r="F32" i="32"/>
  <c r="F31" i="32"/>
  <c r="F30" i="32"/>
  <c r="F29" i="32"/>
  <c r="F28" i="32"/>
  <c r="F27" i="32"/>
  <c r="F26" i="32"/>
  <c r="F25" i="32"/>
  <c r="F24" i="32"/>
  <c r="F23" i="32"/>
  <c r="F22" i="32"/>
  <c r="F21" i="32"/>
  <c r="F20" i="32"/>
  <c r="F19" i="32"/>
  <c r="F18" i="32"/>
  <c r="F17" i="32"/>
  <c r="F16" i="32"/>
  <c r="F15" i="32"/>
  <c r="F14" i="32"/>
  <c r="F13" i="32"/>
  <c r="F12" i="32"/>
  <c r="F11" i="32"/>
  <c r="F10" i="32"/>
  <c r="F9" i="32"/>
  <c r="F8" i="32"/>
  <c r="F7" i="32"/>
  <c r="F6" i="32"/>
  <c r="F5" i="32"/>
  <c r="F4" i="32"/>
</calcChain>
</file>

<file path=xl/sharedStrings.xml><?xml version="1.0" encoding="utf-8"?>
<sst xmlns="http://schemas.openxmlformats.org/spreadsheetml/2006/main" count="127" uniqueCount="42">
  <si>
    <t>Cyprus</t>
  </si>
  <si>
    <t>Czech Republic</t>
  </si>
  <si>
    <t>Estonia</t>
  </si>
  <si>
    <t>France</t>
  </si>
  <si>
    <t>Hungary</t>
  </si>
  <si>
    <t>Ireland</t>
  </si>
  <si>
    <t>Iceland</t>
  </si>
  <si>
    <t>Italia</t>
  </si>
  <si>
    <t>Lithuania</t>
  </si>
  <si>
    <t>Luxembourg</t>
  </si>
  <si>
    <t>Latvia</t>
  </si>
  <si>
    <t>Poland</t>
  </si>
  <si>
    <t>Portugal</t>
  </si>
  <si>
    <t>Slovenia</t>
  </si>
  <si>
    <t>United Kingdom</t>
  </si>
  <si>
    <t>Austria</t>
  </si>
  <si>
    <t>Bélgica</t>
  </si>
  <si>
    <t>Chipre</t>
  </si>
  <si>
    <t>República Checa</t>
  </si>
  <si>
    <t>España</t>
  </si>
  <si>
    <t>Finlandia</t>
  </si>
  <si>
    <t>Francia</t>
  </si>
  <si>
    <t>Grecia</t>
  </si>
  <si>
    <t>Hungría</t>
  </si>
  <si>
    <t>Irlanda</t>
  </si>
  <si>
    <t>Islandia</t>
  </si>
  <si>
    <t>Lituania</t>
  </si>
  <si>
    <t>Luxemburgo</t>
  </si>
  <si>
    <t>Letonia</t>
  </si>
  <si>
    <t>Polonia</t>
  </si>
  <si>
    <t>Eslovenia</t>
  </si>
  <si>
    <t>Reino Unido</t>
  </si>
  <si>
    <t>Belgium</t>
  </si>
  <si>
    <t>Greece</t>
  </si>
  <si>
    <t>Spain</t>
  </si>
  <si>
    <t>Italy</t>
  </si>
  <si>
    <t>Finland</t>
  </si>
  <si>
    <t>SRS jovenes</t>
  </si>
  <si>
    <t>Coef SRS</t>
  </si>
  <si>
    <t>DESV STD</t>
  </si>
  <si>
    <t>COEF HB+SRS</t>
  </si>
  <si>
    <t>% emancipacion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</si>
</sst>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">
    <xf numFmtId="0" fontId="0" fillId="0" borderId="0" xfId="0"/>
    <xf numFmtId="9" fontId="0" fillId="0" borderId="0" xfId="1" applyFont="1"/>
    <xf numFmtId="2" fontId="0" fillId="0" borderId="0" xfId="1" applyNumberFormat="1" applyFont="1"/>
  </cellXfs>
  <cellStyles count="2">
    <cellStyle name="Normal" xfId="0" builtinId="0"/>
    <cellStyle name="Percentat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518285214348207"/>
          <c:y val="5.1400554097404488E-2"/>
          <c:w val="0.81678237095363071"/>
          <c:h val="0.76780475357247013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trendline>
            <c:trendlineType val="linear"/>
            <c:dispRSqr val="0"/>
            <c:dispEq val="0"/>
          </c:trendline>
          <c:trendline>
            <c:trendlineType val="linear"/>
            <c:dispRSqr val="1"/>
            <c:dispEq val="1"/>
            <c:trendlineLbl>
              <c:layout/>
              <c:numFmt formatCode="General" sourceLinked="0"/>
            </c:trendlineLbl>
          </c:trendline>
          <c:xVal>
            <c:numRef>
              <c:f>'Regression 1+2'!$F$4:$F$63</c:f>
              <c:numCache>
                <c:formatCode>0.00</c:formatCode>
                <c:ptCount val="60"/>
                <c:pt idx="0">
                  <c:v>2.4801666927283268</c:v>
                </c:pt>
                <c:pt idx="1">
                  <c:v>3.6263770766732901</c:v>
                </c:pt>
                <c:pt idx="2">
                  <c:v>3.4993358575833513</c:v>
                </c:pt>
                <c:pt idx="3">
                  <c:v>0.46940295815132937</c:v>
                </c:pt>
                <c:pt idx="4">
                  <c:v>0.8622524752374805</c:v>
                </c:pt>
                <c:pt idx="5">
                  <c:v>0.75794185211963894</c:v>
                </c:pt>
                <c:pt idx="6">
                  <c:v>1.663544811964875</c:v>
                </c:pt>
                <c:pt idx="7">
                  <c:v>1.6147402893278033</c:v>
                </c:pt>
                <c:pt idx="8">
                  <c:v>0.35034045035679617</c:v>
                </c:pt>
                <c:pt idx="9">
                  <c:v>0.28270713342483333</c:v>
                </c:pt>
                <c:pt idx="10">
                  <c:v>0.1522168272164269</c:v>
                </c:pt>
                <c:pt idx="11">
                  <c:v>0.65003249572633715</c:v>
                </c:pt>
                <c:pt idx="12">
                  <c:v>0.44025335785086467</c:v>
                </c:pt>
                <c:pt idx="13">
                  <c:v>0.31095779252611072</c:v>
                </c:pt>
                <c:pt idx="14">
                  <c:v>1.6498615649478985</c:v>
                </c:pt>
                <c:pt idx="15">
                  <c:v>0.3989377295803746</c:v>
                </c:pt>
                <c:pt idx="16">
                  <c:v>0.5454961982708495</c:v>
                </c:pt>
                <c:pt idx="17">
                  <c:v>0.36448309708839438</c:v>
                </c:pt>
                <c:pt idx="18">
                  <c:v>0.59609716177114735</c:v>
                </c:pt>
                <c:pt idx="19">
                  <c:v>0.23522955038066151</c:v>
                </c:pt>
                <c:pt idx="20">
                  <c:v>2.3236733625495032</c:v>
                </c:pt>
                <c:pt idx="21">
                  <c:v>3.4334399163355669</c:v>
                </c:pt>
                <c:pt idx="22">
                  <c:v>3.0336867472760645</c:v>
                </c:pt>
                <c:pt idx="23">
                  <c:v>0.50011689592786734</c:v>
                </c:pt>
                <c:pt idx="24">
                  <c:v>1.2360297213143456</c:v>
                </c:pt>
                <c:pt idx="25">
                  <c:v>0.7588765492315982</c:v>
                </c:pt>
                <c:pt idx="26">
                  <c:v>1.7692864768319128</c:v>
                </c:pt>
                <c:pt idx="27">
                  <c:v>1.5803828118440084</c:v>
                </c:pt>
                <c:pt idx="28">
                  <c:v>0.42492418799989012</c:v>
                </c:pt>
                <c:pt idx="29">
                  <c:v>0.28568515893075697</c:v>
                </c:pt>
                <c:pt idx="30">
                  <c:v>8.4153193582849839E-2</c:v>
                </c:pt>
                <c:pt idx="31">
                  <c:v>0.37981910437793842</c:v>
                </c:pt>
                <c:pt idx="32">
                  <c:v>0.42195420769791625</c:v>
                </c:pt>
                <c:pt idx="33">
                  <c:v>0.33081170437135299</c:v>
                </c:pt>
                <c:pt idx="34">
                  <c:v>1.3687636708280349</c:v>
                </c:pt>
                <c:pt idx="35">
                  <c:v>0.22035468645286851</c:v>
                </c:pt>
                <c:pt idx="36">
                  <c:v>0.3887159602718811</c:v>
                </c:pt>
                <c:pt idx="37">
                  <c:v>0.31937261967470759</c:v>
                </c:pt>
                <c:pt idx="38">
                  <c:v>0.51018550634085225</c:v>
                </c:pt>
                <c:pt idx="39">
                  <c:v>0.18046813764735095</c:v>
                </c:pt>
                <c:pt idx="40">
                  <c:v>2.7481463346265724</c:v>
                </c:pt>
                <c:pt idx="41">
                  <c:v>3.4224226508907192</c:v>
                </c:pt>
                <c:pt idx="42">
                  <c:v>2.894199376161525</c:v>
                </c:pt>
                <c:pt idx="43">
                  <c:v>0.63547169360965849</c:v>
                </c:pt>
                <c:pt idx="44">
                  <c:v>1.4904806339399856</c:v>
                </c:pt>
                <c:pt idx="45">
                  <c:v>0.66513491654253576</c:v>
                </c:pt>
                <c:pt idx="46">
                  <c:v>2.0123866178743239</c:v>
                </c:pt>
                <c:pt idx="47">
                  <c:v>2.0037261801716979</c:v>
                </c:pt>
                <c:pt idx="48">
                  <c:v>0.45080767235809432</c:v>
                </c:pt>
                <c:pt idx="49">
                  <c:v>0.38163778812019078</c:v>
                </c:pt>
                <c:pt idx="50">
                  <c:v>0.1401836492901492</c:v>
                </c:pt>
                <c:pt idx="51">
                  <c:v>0.53197117418339446</c:v>
                </c:pt>
                <c:pt idx="52">
                  <c:v>0.38480557777602586</c:v>
                </c:pt>
                <c:pt idx="53">
                  <c:v>0.5537825161537705</c:v>
                </c:pt>
                <c:pt idx="54">
                  <c:v>0.82933689651016762</c:v>
                </c:pt>
                <c:pt idx="55">
                  <c:v>0.21270028921174786</c:v>
                </c:pt>
                <c:pt idx="56">
                  <c:v>0.50129870408251187</c:v>
                </c:pt>
                <c:pt idx="57">
                  <c:v>0.31781690879333613</c:v>
                </c:pt>
                <c:pt idx="58">
                  <c:v>0.59351074380252533</c:v>
                </c:pt>
                <c:pt idx="59">
                  <c:v>0.22681423677973134</c:v>
                </c:pt>
              </c:numCache>
            </c:numRef>
          </c:xVal>
          <c:yVal>
            <c:numRef>
              <c:f>'Regression 1+2'!$G$4:$G$63</c:f>
              <c:numCache>
                <c:formatCode>0%</c:formatCode>
                <c:ptCount val="60"/>
                <c:pt idx="0">
                  <c:v>0.6875</c:v>
                </c:pt>
                <c:pt idx="1">
                  <c:v>0.78200000000000003</c:v>
                </c:pt>
                <c:pt idx="2">
                  <c:v>0.70250000000000001</c:v>
                </c:pt>
                <c:pt idx="3">
                  <c:v>0.57999999999999996</c:v>
                </c:pt>
                <c:pt idx="4">
                  <c:v>0.53600000000000003</c:v>
                </c:pt>
                <c:pt idx="5">
                  <c:v>0.55449999999999999</c:v>
                </c:pt>
                <c:pt idx="6">
                  <c:v>0.65150000000000008</c:v>
                </c:pt>
                <c:pt idx="7">
                  <c:v>0.47600000000000003</c:v>
                </c:pt>
                <c:pt idx="8">
                  <c:v>0.44450000000000001</c:v>
                </c:pt>
                <c:pt idx="9">
                  <c:v>0.43599999999999994</c:v>
                </c:pt>
                <c:pt idx="10">
                  <c:v>0.40450000000000003</c:v>
                </c:pt>
                <c:pt idx="11">
                  <c:v>0.42549999999999999</c:v>
                </c:pt>
                <c:pt idx="12">
                  <c:v>0.39450000000000002</c:v>
                </c:pt>
                <c:pt idx="13">
                  <c:v>0.52900000000000003</c:v>
                </c:pt>
                <c:pt idx="14">
                  <c:v>0.49950000000000006</c:v>
                </c:pt>
                <c:pt idx="15">
                  <c:v>0.45750000000000002</c:v>
                </c:pt>
                <c:pt idx="16">
                  <c:v>0.4395</c:v>
                </c:pt>
                <c:pt idx="17">
                  <c:v>0.40799999999999997</c:v>
                </c:pt>
                <c:pt idx="18">
                  <c:v>0.48599999999999999</c:v>
                </c:pt>
                <c:pt idx="19">
                  <c:v>0.31549999999999995</c:v>
                </c:pt>
                <c:pt idx="20">
                  <c:v>0.67</c:v>
                </c:pt>
                <c:pt idx="21">
                  <c:v>0.79349999999999998</c:v>
                </c:pt>
                <c:pt idx="22">
                  <c:v>0.66549999999999998</c:v>
                </c:pt>
                <c:pt idx="23">
                  <c:v>0.58200000000000007</c:v>
                </c:pt>
                <c:pt idx="24">
                  <c:v>0.53249999999999997</c:v>
                </c:pt>
                <c:pt idx="25">
                  <c:v>0.54149999999999998</c:v>
                </c:pt>
                <c:pt idx="26">
                  <c:v>0.60899999999999999</c:v>
                </c:pt>
                <c:pt idx="27">
                  <c:v>0.52100000000000002</c:v>
                </c:pt>
                <c:pt idx="28">
                  <c:v>0.46</c:v>
                </c:pt>
                <c:pt idx="29">
                  <c:v>0.46950000000000003</c:v>
                </c:pt>
                <c:pt idx="30">
                  <c:v>0.40900000000000003</c:v>
                </c:pt>
                <c:pt idx="31">
                  <c:v>0.39099999999999996</c:v>
                </c:pt>
                <c:pt idx="32">
                  <c:v>0.39200000000000002</c:v>
                </c:pt>
                <c:pt idx="33">
                  <c:v>0.55799999999999994</c:v>
                </c:pt>
                <c:pt idx="34">
                  <c:v>0.46599999999999997</c:v>
                </c:pt>
                <c:pt idx="35">
                  <c:v>0.45049999999999996</c:v>
                </c:pt>
                <c:pt idx="36">
                  <c:v>0.441</c:v>
                </c:pt>
                <c:pt idx="37">
                  <c:v>0.41649999999999998</c:v>
                </c:pt>
                <c:pt idx="38">
                  <c:v>0.44299999999999995</c:v>
                </c:pt>
                <c:pt idx="39">
                  <c:v>0.31200000000000006</c:v>
                </c:pt>
                <c:pt idx="40">
                  <c:v>0.66049999999999998</c:v>
                </c:pt>
                <c:pt idx="41">
                  <c:v>0.80349999999999999</c:v>
                </c:pt>
                <c:pt idx="42">
                  <c:v>0.66349999999999998</c:v>
                </c:pt>
                <c:pt idx="43">
                  <c:v>0.59799999999999998</c:v>
                </c:pt>
                <c:pt idx="44">
                  <c:v>0.52950000000000008</c:v>
                </c:pt>
                <c:pt idx="45">
                  <c:v>0.52</c:v>
                </c:pt>
                <c:pt idx="46">
                  <c:v>0.61099999999999999</c:v>
                </c:pt>
                <c:pt idx="47">
                  <c:v>0.5625</c:v>
                </c:pt>
                <c:pt idx="48">
                  <c:v>0.46</c:v>
                </c:pt>
                <c:pt idx="49">
                  <c:v>0.46350000000000002</c:v>
                </c:pt>
                <c:pt idx="50">
                  <c:v>0.39849999999999997</c:v>
                </c:pt>
                <c:pt idx="51">
                  <c:v>0.38650000000000007</c:v>
                </c:pt>
                <c:pt idx="52">
                  <c:v>0.38600000000000001</c:v>
                </c:pt>
                <c:pt idx="53">
                  <c:v>0.56950000000000001</c:v>
                </c:pt>
                <c:pt idx="54">
                  <c:v>0.47350000000000003</c:v>
                </c:pt>
                <c:pt idx="55">
                  <c:v>0.45600000000000002</c:v>
                </c:pt>
                <c:pt idx="56">
                  <c:v>0.44549999999999995</c:v>
                </c:pt>
                <c:pt idx="57">
                  <c:v>0.40549999999999997</c:v>
                </c:pt>
                <c:pt idx="58">
                  <c:v>0.38750000000000001</c:v>
                </c:pt>
                <c:pt idx="59">
                  <c:v>0.37549999999999994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4075776"/>
        <c:axId val="164089856"/>
      </c:scatterChart>
      <c:valAx>
        <c:axId val="164075776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crossAx val="164089856"/>
        <c:crosses val="autoZero"/>
        <c:crossBetween val="midCat"/>
      </c:valAx>
      <c:valAx>
        <c:axId val="164089856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164075776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290512</xdr:colOff>
      <xdr:row>11</xdr:row>
      <xdr:rowOff>28575</xdr:rowOff>
    </xdr:from>
    <xdr:to>
      <xdr:col>14</xdr:col>
      <xdr:colOff>157162</xdr:colOff>
      <xdr:row>25</xdr:row>
      <xdr:rowOff>104775</xdr:rowOff>
    </xdr:to>
    <xdr:graphicFrame macro="">
      <xdr:nvGraphicFramePr>
        <xdr:cNvPr id="6" name="Gràfic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0.86377</cdr:y>
    </cdr:from>
    <cdr:to>
      <cdr:x>1</cdr:x>
      <cdr:y>1</cdr:y>
    </cdr:to>
    <cdr:sp macro="" textlink="">
      <cdr:nvSpPr>
        <cdr:cNvPr id="2" name="QuadreDeText 1"/>
        <cdr:cNvSpPr txBox="1"/>
      </cdr:nvSpPr>
      <cdr:spPr>
        <a:xfrm xmlns:a="http://schemas.openxmlformats.org/drawingml/2006/main">
          <a:off x="0" y="2369494"/>
          <a:ext cx="4572000" cy="3737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ca-ES" sz="1100">
              <a:effectLst/>
              <a:latin typeface="+mn-lt"/>
              <a:ea typeface="+mn-ea"/>
              <a:cs typeface="+mn-cs"/>
            </a:rPr>
            <a:t>Indicador del alcance de la política de vivienda entre las personas jóvenes</a:t>
          </a:r>
          <a:r>
            <a:rPr lang="ca-ES" sz="1100" baseline="0">
              <a:effectLst/>
              <a:latin typeface="+mn-lt"/>
              <a:ea typeface="+mn-ea"/>
              <a:cs typeface="+mn-cs"/>
            </a:rPr>
            <a:t> emancipadas</a:t>
          </a:r>
        </a:p>
        <a:p xmlns:a="http://schemas.openxmlformats.org/drawingml/2006/main">
          <a:endParaRPr lang="ca-ES" sz="1100"/>
        </a:p>
      </cdr:txBody>
    </cdr:sp>
  </cdr:relSizeAnchor>
  <cdr:relSizeAnchor xmlns:cdr="http://schemas.openxmlformats.org/drawingml/2006/chartDrawing">
    <cdr:from>
      <cdr:x>0</cdr:x>
      <cdr:y>0.14718</cdr:y>
    </cdr:from>
    <cdr:to>
      <cdr:x>0.03542</cdr:x>
      <cdr:y>0.74787</cdr:y>
    </cdr:to>
    <cdr:sp macro="" textlink="">
      <cdr:nvSpPr>
        <cdr:cNvPr id="3" name="QuadreDeText 1"/>
        <cdr:cNvSpPr txBox="1"/>
      </cdr:nvSpPr>
      <cdr:spPr>
        <a:xfrm xmlns:a="http://schemas.openxmlformats.org/drawingml/2006/main" rot="16200000">
          <a:off x="-742944" y="1146698"/>
          <a:ext cx="1647813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ca-ES" sz="1100"/>
            <a:t>Tasa de emancipación </a:t>
          </a:r>
        </a:p>
      </cdr:txBody>
    </cdr:sp>
  </cdr:relSizeAnchor>
</c:userShapes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ci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H64"/>
  <sheetViews>
    <sheetView tabSelected="1" workbookViewId="0">
      <selection activeCell="L7" sqref="L7"/>
    </sheetView>
  </sheetViews>
  <sheetFormatPr defaultColWidth="11.42578125" defaultRowHeight="15" x14ac:dyDescent="0.25"/>
  <cols>
    <col min="8" max="9" width="13.42578125" customWidth="1"/>
  </cols>
  <sheetData>
    <row r="3" spans="1:8" x14ac:dyDescent="0.25">
      <c r="B3" t="s">
        <v>37</v>
      </c>
      <c r="C3" t="s">
        <v>38</v>
      </c>
      <c r="D3" t="s">
        <v>40</v>
      </c>
      <c r="E3" t="s">
        <v>40</v>
      </c>
      <c r="F3" t="s">
        <v>40</v>
      </c>
      <c r="G3" t="s">
        <v>41</v>
      </c>
    </row>
    <row r="4" spans="1:8" x14ac:dyDescent="0.25">
      <c r="A4" t="s">
        <v>25</v>
      </c>
      <c r="B4">
        <v>0.12816095991174811</v>
      </c>
      <c r="C4">
        <v>1.6289639878717668</v>
      </c>
      <c r="D4">
        <v>4.6889319588331606</v>
      </c>
      <c r="E4">
        <v>4.6889319588331606</v>
      </c>
      <c r="F4" s="2">
        <f>E4/($E$64)</f>
        <v>2.4801666927283268</v>
      </c>
      <c r="G4" s="1">
        <v>0.6875</v>
      </c>
      <c r="H4" t="s">
        <v>6</v>
      </c>
    </row>
    <row r="5" spans="1:8" x14ac:dyDescent="0.25">
      <c r="A5" t="s">
        <v>20</v>
      </c>
      <c r="B5">
        <v>0.2915373766954788</v>
      </c>
      <c r="C5">
        <v>3.7055269255361414</v>
      </c>
      <c r="D5">
        <v>6.8559244100194565</v>
      </c>
      <c r="E5">
        <v>6.8559244100194565</v>
      </c>
      <c r="F5" s="2">
        <f>E5/($E$64)</f>
        <v>3.6263770766732901</v>
      </c>
      <c r="G5" s="1">
        <v>0.78200000000000003</v>
      </c>
      <c r="H5" t="s">
        <v>36</v>
      </c>
    </row>
    <row r="6" spans="1:8" x14ac:dyDescent="0.25">
      <c r="A6" t="s">
        <v>21</v>
      </c>
      <c r="B6">
        <v>0.26116979898694753</v>
      </c>
      <c r="C6">
        <v>3.3195459644060246</v>
      </c>
      <c r="D6">
        <v>6.6157439277855623</v>
      </c>
      <c r="E6">
        <v>6.6157439277855596</v>
      </c>
      <c r="F6" s="2">
        <f>E6/($E$64)</f>
        <v>3.4993358575833513</v>
      </c>
      <c r="G6" s="1">
        <v>0.70250000000000001</v>
      </c>
      <c r="H6" t="s">
        <v>3</v>
      </c>
    </row>
    <row r="7" spans="1:8" x14ac:dyDescent="0.25">
      <c r="A7" t="s">
        <v>16</v>
      </c>
      <c r="B7">
        <v>6.2338564970923979E-2</v>
      </c>
      <c r="C7">
        <v>0.7923417354486515</v>
      </c>
      <c r="D7">
        <v>0.8874397589886861</v>
      </c>
      <c r="E7">
        <v>0.8874397589886861</v>
      </c>
      <c r="F7" s="2">
        <f>E7/($E$64)</f>
        <v>0.46940295815132937</v>
      </c>
      <c r="G7" s="1">
        <v>0.57999999999999996</v>
      </c>
      <c r="H7" t="s">
        <v>32</v>
      </c>
    </row>
    <row r="8" spans="1:8" x14ac:dyDescent="0.25">
      <c r="A8" t="s">
        <v>15</v>
      </c>
      <c r="B8">
        <v>0.10049519688136083</v>
      </c>
      <c r="C8">
        <v>1.2773238963452374</v>
      </c>
      <c r="D8">
        <v>1.6301497796813162</v>
      </c>
      <c r="E8">
        <v>1.6301497796813162</v>
      </c>
      <c r="F8" s="2">
        <f>E8/($E$64)</f>
        <v>0.8622524752374805</v>
      </c>
      <c r="G8" s="1">
        <v>0.53600000000000003</v>
      </c>
      <c r="H8" t="s">
        <v>15</v>
      </c>
    </row>
    <row r="9" spans="1:8" x14ac:dyDescent="0.25">
      <c r="A9" t="s">
        <v>27</v>
      </c>
      <c r="B9">
        <v>7.2507969642431197E-2</v>
      </c>
      <c r="C9">
        <v>0.92159789894327004</v>
      </c>
      <c r="D9">
        <v>1.4329431097356748</v>
      </c>
      <c r="E9">
        <v>1.4329431097356748</v>
      </c>
      <c r="F9" s="2">
        <f>E9/($E$64)</f>
        <v>0.75794185211963894</v>
      </c>
      <c r="G9" s="1">
        <v>0.55449999999999999</v>
      </c>
      <c r="H9" t="s">
        <v>9</v>
      </c>
    </row>
    <row r="10" spans="1:8" x14ac:dyDescent="0.25">
      <c r="A10" t="s">
        <v>31</v>
      </c>
      <c r="B10">
        <v>0.14753492270078861</v>
      </c>
      <c r="C10">
        <v>1.8752128276701465</v>
      </c>
      <c r="D10">
        <v>3.1450500712887486</v>
      </c>
      <c r="E10">
        <v>3.1450500712887486</v>
      </c>
      <c r="F10" s="2">
        <f>E10/($E$64)</f>
        <v>1.663544811964875</v>
      </c>
      <c r="G10" s="1">
        <v>0.65150000000000008</v>
      </c>
      <c r="H10" t="s">
        <v>14</v>
      </c>
    </row>
    <row r="11" spans="1:8" x14ac:dyDescent="0.25">
      <c r="A11" t="s">
        <v>24</v>
      </c>
      <c r="B11">
        <v>0.13505559697060077</v>
      </c>
      <c r="C11">
        <v>1.7165968792456365</v>
      </c>
      <c r="D11">
        <v>3.0527816416708893</v>
      </c>
      <c r="E11">
        <v>3.0527816416708893</v>
      </c>
      <c r="F11" s="2">
        <f>E11/($E$64)</f>
        <v>1.6147402893278033</v>
      </c>
      <c r="G11" s="1">
        <v>0.47600000000000003</v>
      </c>
      <c r="H11" t="s">
        <v>5</v>
      </c>
    </row>
    <row r="12" spans="1:8" x14ac:dyDescent="0.25">
      <c r="A12" t="s">
        <v>17</v>
      </c>
      <c r="B12">
        <v>6.673320171567295E-3</v>
      </c>
      <c r="C12">
        <v>8.4819887791936638E-2</v>
      </c>
      <c r="D12">
        <v>0.66234359930980857</v>
      </c>
      <c r="E12">
        <v>0.66234359930980857</v>
      </c>
      <c r="F12" s="2">
        <f>E12/($E$64)</f>
        <v>0.35034045035679617</v>
      </c>
      <c r="G12" s="1">
        <v>0.44450000000000001</v>
      </c>
      <c r="H12" t="s">
        <v>0</v>
      </c>
    </row>
    <row r="13" spans="1:8" x14ac:dyDescent="0.25">
      <c r="A13" t="s">
        <v>19</v>
      </c>
      <c r="B13">
        <v>2.1026420845803247E-2</v>
      </c>
      <c r="C13">
        <v>0.26725207407337775</v>
      </c>
      <c r="D13">
        <v>0.53447799165772236</v>
      </c>
      <c r="E13">
        <v>0.53447799165772236</v>
      </c>
      <c r="F13" s="2">
        <f>E13/($E$64)</f>
        <v>0.28270713342483333</v>
      </c>
      <c r="G13" s="1">
        <v>0.43599999999999994</v>
      </c>
      <c r="H13" t="s">
        <v>34</v>
      </c>
    </row>
    <row r="14" spans="1:8" x14ac:dyDescent="0.25">
      <c r="A14" t="s">
        <v>22</v>
      </c>
      <c r="B14">
        <v>1.4109818383286142E-2</v>
      </c>
      <c r="C14">
        <v>0.17933999587402633</v>
      </c>
      <c r="D14">
        <v>0.28777676431987737</v>
      </c>
      <c r="E14">
        <v>0.28777676431987737</v>
      </c>
      <c r="F14" s="2">
        <f>E14/($E$64)</f>
        <v>0.1522168272164269</v>
      </c>
      <c r="G14" s="1">
        <v>0.40450000000000003</v>
      </c>
      <c r="H14" t="s">
        <v>33</v>
      </c>
    </row>
    <row r="15" spans="1:8" x14ac:dyDescent="0.25">
      <c r="A15" t="s">
        <v>12</v>
      </c>
      <c r="B15">
        <v>5.7416765173855848E-2</v>
      </c>
      <c r="C15">
        <v>0.72978419350717905</v>
      </c>
      <c r="D15">
        <v>1.2289327779571027</v>
      </c>
      <c r="E15">
        <v>1.2289327779571027</v>
      </c>
      <c r="F15" s="2">
        <f>E15/($E$64)</f>
        <v>0.65003249572633715</v>
      </c>
      <c r="G15" s="1">
        <v>0.42549999999999999</v>
      </c>
      <c r="H15" t="s">
        <v>12</v>
      </c>
    </row>
    <row r="16" spans="1:8" x14ac:dyDescent="0.25">
      <c r="A16" t="s">
        <v>7</v>
      </c>
      <c r="B16">
        <v>5.5353084730769997E-2</v>
      </c>
      <c r="C16">
        <v>0.7035542001724151</v>
      </c>
      <c r="D16">
        <v>0.83233036136763139</v>
      </c>
      <c r="E16">
        <v>0.83233036136763139</v>
      </c>
      <c r="F16" s="2">
        <f>E16/($E$64)</f>
        <v>0.44025335785086467</v>
      </c>
      <c r="G16" s="1">
        <v>0.39450000000000002</v>
      </c>
      <c r="H16" t="s">
        <v>35</v>
      </c>
    </row>
    <row r="17" spans="1:8" x14ac:dyDescent="0.25">
      <c r="A17" t="s">
        <v>2</v>
      </c>
      <c r="B17">
        <v>3.5496710901718374E-2</v>
      </c>
      <c r="C17">
        <v>0.45117377231421579</v>
      </c>
      <c r="D17">
        <v>0.58788787685070543</v>
      </c>
      <c r="E17">
        <v>0.58788787685070543</v>
      </c>
      <c r="F17" s="2">
        <f>E17/($E$64)</f>
        <v>0.31095779252611072</v>
      </c>
      <c r="G17" s="1">
        <v>0.52900000000000003</v>
      </c>
      <c r="H17" t="s">
        <v>2</v>
      </c>
    </row>
    <row r="18" spans="1:8" x14ac:dyDescent="0.25">
      <c r="A18" t="s">
        <v>18</v>
      </c>
      <c r="B18">
        <v>0.21950053382868573</v>
      </c>
      <c r="C18">
        <v>2.7899171882902016</v>
      </c>
      <c r="D18">
        <v>3.1191809172409091</v>
      </c>
      <c r="E18">
        <v>3.1191809172409091</v>
      </c>
      <c r="F18" s="2">
        <f>E18/($E$64)</f>
        <v>1.6498615649478985</v>
      </c>
      <c r="G18" s="1">
        <v>0.49950000000000006</v>
      </c>
      <c r="H18" t="s">
        <v>1</v>
      </c>
    </row>
    <row r="19" spans="1:8" x14ac:dyDescent="0.25">
      <c r="A19" t="s">
        <v>26</v>
      </c>
      <c r="B19">
        <v>5.3124113957694646E-2</v>
      </c>
      <c r="C19">
        <v>0.67522331749286357</v>
      </c>
      <c r="D19">
        <v>0.75422022047880999</v>
      </c>
      <c r="E19">
        <v>0.75422022047880999</v>
      </c>
      <c r="F19" s="2">
        <f>E19/($E$64)</f>
        <v>0.3989377295803746</v>
      </c>
      <c r="G19" s="1">
        <v>0.45750000000000002</v>
      </c>
      <c r="H19" t="s">
        <v>8</v>
      </c>
    </row>
    <row r="20" spans="1:8" x14ac:dyDescent="0.25">
      <c r="A20" t="s">
        <v>28</v>
      </c>
      <c r="B20">
        <v>7.570192965839509E-2</v>
      </c>
      <c r="C20">
        <v>0.96219408243229987</v>
      </c>
      <c r="D20">
        <v>1.0312994545864393</v>
      </c>
      <c r="E20">
        <v>1.0312994545864393</v>
      </c>
      <c r="F20" s="2">
        <f>E20/($E$64)</f>
        <v>0.5454961982708495</v>
      </c>
      <c r="G20" s="1">
        <v>0.4395</v>
      </c>
      <c r="H20" t="s">
        <v>10</v>
      </c>
    </row>
    <row r="21" spans="1:8" x14ac:dyDescent="0.25">
      <c r="A21" t="s">
        <v>29</v>
      </c>
      <c r="B21">
        <v>3.1029159151893613E-2</v>
      </c>
      <c r="C21">
        <v>0.39438985840291768</v>
      </c>
      <c r="D21">
        <v>0.68908128127155166</v>
      </c>
      <c r="E21">
        <v>0.68908128127155166</v>
      </c>
      <c r="F21" s="2">
        <f>E21/($E$64)</f>
        <v>0.36448309708839438</v>
      </c>
      <c r="G21" s="1">
        <v>0.40799999999999997</v>
      </c>
      <c r="H21" t="s">
        <v>11</v>
      </c>
    </row>
    <row r="22" spans="1:8" x14ac:dyDescent="0.25">
      <c r="A22" t="s">
        <v>23</v>
      </c>
      <c r="B22">
        <v>5.8912824052075735E-2</v>
      </c>
      <c r="C22">
        <v>0.74879954762152223</v>
      </c>
      <c r="D22">
        <v>1.1269641837354678</v>
      </c>
      <c r="E22">
        <v>1.1269641837354678</v>
      </c>
      <c r="F22" s="2">
        <f>E22/($E$64)</f>
        <v>0.59609716177114735</v>
      </c>
      <c r="G22" s="1">
        <v>0.48599999999999999</v>
      </c>
      <c r="H22" t="s">
        <v>4</v>
      </c>
    </row>
    <row r="23" spans="1:8" x14ac:dyDescent="0.25">
      <c r="A23" t="s">
        <v>30</v>
      </c>
      <c r="B23">
        <v>2.6964724611286829E-2</v>
      </c>
      <c r="C23">
        <v>0.34272968433532575</v>
      </c>
      <c r="D23">
        <v>0.4447182359458679</v>
      </c>
      <c r="E23">
        <v>0.4447182359458679</v>
      </c>
      <c r="F23" s="2">
        <f>E23/($E$64)</f>
        <v>0.23522955038066151</v>
      </c>
      <c r="G23" s="1">
        <v>0.31549999999999995</v>
      </c>
      <c r="H23" t="s">
        <v>13</v>
      </c>
    </row>
    <row r="24" spans="1:8" x14ac:dyDescent="0.25">
      <c r="A24" t="s">
        <v>25</v>
      </c>
      <c r="B24">
        <v>0.15410261947220666</v>
      </c>
      <c r="C24">
        <v>1.9586902105741815</v>
      </c>
      <c r="D24">
        <v>4.393070160764859</v>
      </c>
      <c r="E24">
        <v>4.393070160764859</v>
      </c>
      <c r="F24" s="2">
        <f>E24/($E$64)</f>
        <v>2.3236733625495032</v>
      </c>
      <c r="G24" s="1">
        <v>0.67</v>
      </c>
      <c r="H24" t="s">
        <v>6</v>
      </c>
    </row>
    <row r="25" spans="1:8" x14ac:dyDescent="0.25">
      <c r="A25" t="s">
        <v>20</v>
      </c>
      <c r="B25">
        <v>0.28931383699108748</v>
      </c>
      <c r="C25">
        <v>3.6772650733578285</v>
      </c>
      <c r="D25">
        <v>6.4911629527325356</v>
      </c>
      <c r="E25">
        <v>6.4911629527325356</v>
      </c>
      <c r="F25" s="2">
        <f>E25/($E$64)</f>
        <v>3.4334399163355669</v>
      </c>
      <c r="G25" s="1">
        <v>0.79349999999999998</v>
      </c>
      <c r="H25" t="s">
        <v>36</v>
      </c>
    </row>
    <row r="26" spans="1:8" x14ac:dyDescent="0.25">
      <c r="A26" t="s">
        <v>21</v>
      </c>
      <c r="B26">
        <v>0.22144930356162235</v>
      </c>
      <c r="C26">
        <v>2.8146866322596771</v>
      </c>
      <c r="D26">
        <v>5.735401085780774</v>
      </c>
      <c r="E26">
        <v>5.735401085780774</v>
      </c>
      <c r="F26" s="2">
        <f>E26/($E$64)</f>
        <v>3.0336867472760645</v>
      </c>
      <c r="G26" s="1">
        <v>0.66549999999999998</v>
      </c>
      <c r="H26" t="s">
        <v>3</v>
      </c>
    </row>
    <row r="27" spans="1:8" x14ac:dyDescent="0.25">
      <c r="A27" t="s">
        <v>16</v>
      </c>
      <c r="B27">
        <v>7.1751591131904463E-2</v>
      </c>
      <c r="C27">
        <v>0.91198410270066566</v>
      </c>
      <c r="D27">
        <v>0.94550664813942964</v>
      </c>
      <c r="E27">
        <v>0.94550664813942964</v>
      </c>
      <c r="F27" s="2">
        <f>E27/($E$64)</f>
        <v>0.50011689592786734</v>
      </c>
      <c r="G27" s="1">
        <v>0.58200000000000007</v>
      </c>
      <c r="H27" t="s">
        <v>32</v>
      </c>
    </row>
    <row r="28" spans="1:8" x14ac:dyDescent="0.25">
      <c r="A28" t="s">
        <v>15</v>
      </c>
      <c r="B28">
        <v>0.14880488944603515</v>
      </c>
      <c r="C28">
        <v>1.8913544834070095</v>
      </c>
      <c r="D28">
        <v>2.3368023122522139</v>
      </c>
      <c r="E28">
        <v>2.3368023122522139</v>
      </c>
      <c r="F28" s="2">
        <f>E28/($E$64)</f>
        <v>1.2360297213143456</v>
      </c>
      <c r="G28" s="1">
        <v>0.53249999999999997</v>
      </c>
      <c r="H28" t="s">
        <v>15</v>
      </c>
    </row>
    <row r="29" spans="1:8" x14ac:dyDescent="0.25">
      <c r="A29" t="s">
        <v>27</v>
      </c>
      <c r="B29">
        <v>6.2157603913005746E-2</v>
      </c>
      <c r="C29">
        <v>0.7900416664825719</v>
      </c>
      <c r="D29">
        <v>1.4347102212660992</v>
      </c>
      <c r="E29">
        <v>1.4347102212660992</v>
      </c>
      <c r="F29" s="2">
        <f>E29/($E$64)</f>
        <v>0.7588765492315982</v>
      </c>
      <c r="G29" s="1">
        <v>0.54149999999999998</v>
      </c>
      <c r="H29" t="s">
        <v>9</v>
      </c>
    </row>
    <row r="30" spans="1:8" x14ac:dyDescent="0.25">
      <c r="A30" t="s">
        <v>31</v>
      </c>
      <c r="B30">
        <v>0.16465106232895144</v>
      </c>
      <c r="C30">
        <v>2.0927640623430253</v>
      </c>
      <c r="D30">
        <v>3.344962227688951</v>
      </c>
      <c r="E30">
        <v>3.344962227688951</v>
      </c>
      <c r="F30" s="2">
        <f>E30/($E$64)</f>
        <v>1.7692864768319128</v>
      </c>
      <c r="G30" s="1">
        <v>0.60899999999999999</v>
      </c>
      <c r="H30" t="s">
        <v>14</v>
      </c>
    </row>
    <row r="31" spans="1:8" x14ac:dyDescent="0.25">
      <c r="A31" t="s">
        <v>24</v>
      </c>
      <c r="B31">
        <v>0.13021172124855807</v>
      </c>
      <c r="C31">
        <v>1.6550297755163312</v>
      </c>
      <c r="D31">
        <v>2.9878263809333792</v>
      </c>
      <c r="E31">
        <v>2.9878263809333792</v>
      </c>
      <c r="F31" s="2">
        <f>E31/($E$64)</f>
        <v>1.5803828118440084</v>
      </c>
      <c r="G31" s="1">
        <v>0.52100000000000002</v>
      </c>
      <c r="H31" t="s">
        <v>5</v>
      </c>
    </row>
    <row r="32" spans="1:8" x14ac:dyDescent="0.25">
      <c r="A32" t="s">
        <v>17</v>
      </c>
      <c r="B32">
        <v>8.0119789870044169E-3</v>
      </c>
      <c r="C32">
        <v>0.10183464020870796</v>
      </c>
      <c r="D32">
        <v>0.80334947285422786</v>
      </c>
      <c r="E32">
        <v>0.80334947285422786</v>
      </c>
      <c r="F32" s="2">
        <f>E32/($E$64)</f>
        <v>0.42492418799989012</v>
      </c>
      <c r="G32" s="1">
        <v>0.46</v>
      </c>
      <c r="H32" t="s">
        <v>0</v>
      </c>
    </row>
    <row r="33" spans="1:8" x14ac:dyDescent="0.25">
      <c r="A33" t="s">
        <v>19</v>
      </c>
      <c r="B33">
        <v>2.2965187341073286E-2</v>
      </c>
      <c r="C33">
        <v>0.29189437391150302</v>
      </c>
      <c r="D33">
        <v>0.54010816119829652</v>
      </c>
      <c r="E33">
        <v>0.54010816119829652</v>
      </c>
      <c r="F33" s="2">
        <f>E33/($E$64)</f>
        <v>0.28568515893075697</v>
      </c>
      <c r="G33" s="1">
        <v>0.46950000000000003</v>
      </c>
      <c r="H33" t="s">
        <v>34</v>
      </c>
    </row>
    <row r="34" spans="1:8" x14ac:dyDescent="0.25">
      <c r="A34" t="s">
        <v>22</v>
      </c>
      <c r="B34">
        <v>7.3910732680520369E-3</v>
      </c>
      <c r="C34">
        <v>9.3942743513072011E-2</v>
      </c>
      <c r="D34">
        <v>0.15909761226348379</v>
      </c>
      <c r="E34">
        <v>0.15909761226348379</v>
      </c>
      <c r="F34" s="2">
        <f>E34/($E$64)</f>
        <v>8.4153193582849839E-2</v>
      </c>
      <c r="G34" s="1">
        <v>0.40900000000000003</v>
      </c>
      <c r="H34" t="s">
        <v>33</v>
      </c>
    </row>
    <row r="35" spans="1:8" x14ac:dyDescent="0.25">
      <c r="A35" t="s">
        <v>12</v>
      </c>
      <c r="B35">
        <v>2.8053590322746371E-2</v>
      </c>
      <c r="C35">
        <v>0.35656949197110932</v>
      </c>
      <c r="D35">
        <v>0.71807509645005352</v>
      </c>
      <c r="E35">
        <v>0.71807509645005352</v>
      </c>
      <c r="F35" s="2">
        <f>E35/($E$64)</f>
        <v>0.37981910437793842</v>
      </c>
      <c r="G35" s="1">
        <v>0.39099999999999996</v>
      </c>
      <c r="H35" t="s">
        <v>12</v>
      </c>
    </row>
    <row r="36" spans="1:8" x14ac:dyDescent="0.25">
      <c r="A36" t="s">
        <v>7</v>
      </c>
      <c r="B36">
        <v>5.0752125623114902E-2</v>
      </c>
      <c r="C36">
        <v>0.64507463899246054</v>
      </c>
      <c r="D36">
        <v>0.79773451334531242</v>
      </c>
      <c r="E36">
        <v>0.79773451334531242</v>
      </c>
      <c r="F36" s="2">
        <f>E36/($E$64)</f>
        <v>0.42195420769791625</v>
      </c>
      <c r="G36" s="1">
        <v>0.39200000000000002</v>
      </c>
      <c r="H36" t="s">
        <v>35</v>
      </c>
    </row>
    <row r="37" spans="1:8" x14ac:dyDescent="0.25">
      <c r="A37" t="s">
        <v>2</v>
      </c>
      <c r="B37">
        <v>4.1703890824199327E-2</v>
      </c>
      <c r="C37">
        <v>0.53006887864710206</v>
      </c>
      <c r="D37">
        <v>0.62542311270076212</v>
      </c>
      <c r="E37">
        <v>0.62542311270076212</v>
      </c>
      <c r="F37" s="2">
        <f>E37/($E$64)</f>
        <v>0.33081170437135299</v>
      </c>
      <c r="G37" s="1">
        <v>0.55799999999999994</v>
      </c>
      <c r="H37" t="s">
        <v>2</v>
      </c>
    </row>
    <row r="38" spans="1:8" x14ac:dyDescent="0.25">
      <c r="A38" t="s">
        <v>18</v>
      </c>
      <c r="B38">
        <v>0.19131510435374494</v>
      </c>
      <c r="C38">
        <v>2.4316719814113377</v>
      </c>
      <c r="D38">
        <v>2.5877453072217298</v>
      </c>
      <c r="E38">
        <v>2.5877453072217298</v>
      </c>
      <c r="F38" s="2">
        <f>E38/($E$64)</f>
        <v>1.3687636708280349</v>
      </c>
      <c r="G38" s="1">
        <v>0.46599999999999997</v>
      </c>
      <c r="H38" t="s">
        <v>1</v>
      </c>
    </row>
    <row r="39" spans="1:8" x14ac:dyDescent="0.25">
      <c r="A39" t="s">
        <v>26</v>
      </c>
      <c r="B39">
        <v>3.0291203276090174E-2</v>
      </c>
      <c r="C39">
        <v>0.38501021933693425</v>
      </c>
      <c r="D39">
        <v>0.41659624517048288</v>
      </c>
      <c r="E39">
        <v>0.41659624517048288</v>
      </c>
      <c r="F39" s="2">
        <f>E39/($E$64)</f>
        <v>0.22035468645286851</v>
      </c>
      <c r="G39" s="1">
        <v>0.45049999999999996</v>
      </c>
      <c r="H39" t="s">
        <v>8</v>
      </c>
    </row>
    <row r="40" spans="1:8" x14ac:dyDescent="0.25">
      <c r="A40" t="s">
        <v>28</v>
      </c>
      <c r="B40">
        <v>5.3937857585976988E-2</v>
      </c>
      <c r="C40">
        <v>0.68556624147490008</v>
      </c>
      <c r="D40">
        <v>0.73489523682874325</v>
      </c>
      <c r="E40">
        <v>0.73489523682874325</v>
      </c>
      <c r="F40" s="2">
        <f>E40/($E$64)</f>
        <v>0.3887159602718811</v>
      </c>
      <c r="G40" s="1">
        <v>0.441</v>
      </c>
      <c r="H40" t="s">
        <v>10</v>
      </c>
    </row>
    <row r="41" spans="1:8" x14ac:dyDescent="0.25">
      <c r="A41" t="s">
        <v>29</v>
      </c>
      <c r="B41">
        <v>2.9905318977142256E-2</v>
      </c>
      <c r="C41">
        <v>0.3801055149175529</v>
      </c>
      <c r="D41">
        <v>0.60379670751954584</v>
      </c>
      <c r="E41">
        <v>0.60379670751954584</v>
      </c>
      <c r="F41" s="2">
        <f>E41/($E$64)</f>
        <v>0.31937261967470759</v>
      </c>
      <c r="G41" s="1">
        <v>0.41649999999999998</v>
      </c>
      <c r="H41" t="s">
        <v>11</v>
      </c>
    </row>
    <row r="42" spans="1:8" x14ac:dyDescent="0.25">
      <c r="A42" t="s">
        <v>23</v>
      </c>
      <c r="B42">
        <v>4.7346317741246868E-2</v>
      </c>
      <c r="C42">
        <v>0.60178580600468357</v>
      </c>
      <c r="D42">
        <v>0.96454207397790448</v>
      </c>
      <c r="E42">
        <v>0.96454207397790448</v>
      </c>
      <c r="F42" s="2">
        <f>E42/($E$64)</f>
        <v>0.51018550634085225</v>
      </c>
      <c r="G42" s="1">
        <v>0.44299999999999995</v>
      </c>
      <c r="H42" t="s">
        <v>4</v>
      </c>
    </row>
    <row r="43" spans="1:8" x14ac:dyDescent="0.25">
      <c r="A43" t="s">
        <v>30</v>
      </c>
      <c r="B43">
        <v>2.3031528697757341E-2</v>
      </c>
      <c r="C43">
        <v>0.29273759232231472</v>
      </c>
      <c r="D43">
        <v>0.34118788089799468</v>
      </c>
      <c r="E43">
        <v>0.34118788089799468</v>
      </c>
      <c r="F43" s="2">
        <f>E43/($E$64)</f>
        <v>0.18046813764735095</v>
      </c>
      <c r="G43" s="1">
        <v>0.31200000000000006</v>
      </c>
      <c r="H43" t="s">
        <v>13</v>
      </c>
    </row>
    <row r="44" spans="1:8" x14ac:dyDescent="0.25">
      <c r="A44" t="s">
        <v>25</v>
      </c>
      <c r="B44">
        <v>0.16272317601285208</v>
      </c>
      <c r="C44">
        <v>2.0682600528240642</v>
      </c>
      <c r="D44">
        <v>5.195566577747055</v>
      </c>
      <c r="E44">
        <v>5.195566577747055</v>
      </c>
      <c r="F44" s="2">
        <f>E44/($E$64)</f>
        <v>2.7481463346265724</v>
      </c>
      <c r="G44" s="1">
        <v>0.66049999999999998</v>
      </c>
      <c r="H44" t="s">
        <v>6</v>
      </c>
    </row>
    <row r="45" spans="1:8" x14ac:dyDescent="0.25">
      <c r="A45" t="s">
        <v>20</v>
      </c>
      <c r="B45">
        <v>0.26909324859483652</v>
      </c>
      <c r="C45">
        <v>3.4202553698275793</v>
      </c>
      <c r="D45">
        <v>6.4703340269209138</v>
      </c>
      <c r="E45">
        <v>6.4703340269209138</v>
      </c>
      <c r="F45" s="2">
        <f>E45/($E$64)</f>
        <v>3.4224226508907192</v>
      </c>
      <c r="G45" s="1">
        <v>0.80349999999999999</v>
      </c>
      <c r="H45" t="s">
        <v>36</v>
      </c>
    </row>
    <row r="46" spans="1:8" x14ac:dyDescent="0.25">
      <c r="A46" t="s">
        <v>21</v>
      </c>
      <c r="B46">
        <v>0.22170540681125744</v>
      </c>
      <c r="C46">
        <v>2.8179417808721703</v>
      </c>
      <c r="D46">
        <v>5.4716902657821809</v>
      </c>
      <c r="E46">
        <v>5.4716902657821809</v>
      </c>
      <c r="F46" s="2">
        <f>E46/($E$64)</f>
        <v>2.894199376161525</v>
      </c>
      <c r="G46" s="1">
        <v>0.66349999999999998</v>
      </c>
      <c r="H46" t="s">
        <v>3</v>
      </c>
    </row>
    <row r="47" spans="1:8" x14ac:dyDescent="0.25">
      <c r="A47" t="s">
        <v>16</v>
      </c>
      <c r="B47">
        <v>8.7289293517248345E-2</v>
      </c>
      <c r="C47">
        <v>1.1094729296993335</v>
      </c>
      <c r="D47">
        <v>1.2014045434270137</v>
      </c>
      <c r="E47">
        <v>1.2014045434270137</v>
      </c>
      <c r="F47" s="2">
        <f>E47/($E$64)</f>
        <v>0.63547169360965849</v>
      </c>
      <c r="G47" s="1">
        <v>0.59799999999999998</v>
      </c>
      <c r="H47" t="s">
        <v>32</v>
      </c>
    </row>
    <row r="48" spans="1:8" x14ac:dyDescent="0.25">
      <c r="A48" t="s">
        <v>15</v>
      </c>
      <c r="B48">
        <v>0.18290953579320965</v>
      </c>
      <c r="C48">
        <v>2.3248347004474024</v>
      </c>
      <c r="D48">
        <v>2.8178599039305157</v>
      </c>
      <c r="E48">
        <v>2.8178599039305157</v>
      </c>
      <c r="F48" s="2">
        <f>E48/($E$64)</f>
        <v>1.4904806339399856</v>
      </c>
      <c r="G48" s="1">
        <v>0.52950000000000008</v>
      </c>
      <c r="H48" t="s">
        <v>15</v>
      </c>
    </row>
    <row r="49" spans="1:8" x14ac:dyDescent="0.25">
      <c r="A49" t="s">
        <v>27</v>
      </c>
      <c r="B49">
        <v>3.38827202484265E-2</v>
      </c>
      <c r="C49">
        <v>0.43065947019924633</v>
      </c>
      <c r="D49">
        <v>1.2574849812539386</v>
      </c>
      <c r="E49">
        <v>1.2574849812539386</v>
      </c>
      <c r="F49" s="2">
        <f>E49/($E$64)</f>
        <v>0.66513491654253576</v>
      </c>
      <c r="G49" s="1">
        <v>0.52</v>
      </c>
      <c r="H49" t="s">
        <v>9</v>
      </c>
    </row>
    <row r="50" spans="1:8" x14ac:dyDescent="0.25">
      <c r="A50" t="s">
        <v>31</v>
      </c>
      <c r="B50">
        <v>0.17674971989520755</v>
      </c>
      <c r="C50">
        <v>2.2465416049784315</v>
      </c>
      <c r="D50">
        <v>3.8045603764233316</v>
      </c>
      <c r="E50">
        <v>3.8045603764233316</v>
      </c>
      <c r="F50" s="2">
        <f>E50/($E$64)</f>
        <v>2.0123866178743239</v>
      </c>
      <c r="G50" s="1">
        <v>0.61099999999999999</v>
      </c>
      <c r="H50" t="s">
        <v>14</v>
      </c>
    </row>
    <row r="51" spans="1:8" x14ac:dyDescent="0.25">
      <c r="A51" t="s">
        <v>24</v>
      </c>
      <c r="B51">
        <v>0.15759633978497517</v>
      </c>
      <c r="C51">
        <v>2.0030964367534714</v>
      </c>
      <c r="D51">
        <v>3.7881872014910227</v>
      </c>
      <c r="E51">
        <v>3.7881872014910227</v>
      </c>
      <c r="F51" s="2">
        <f>E51/($E$64)</f>
        <v>2.0037261801716979</v>
      </c>
      <c r="G51" s="1">
        <v>0.5625</v>
      </c>
      <c r="H51" t="s">
        <v>5</v>
      </c>
    </row>
    <row r="52" spans="1:8" x14ac:dyDescent="0.25">
      <c r="A52" t="s">
        <v>17</v>
      </c>
      <c r="B52">
        <v>9.2913845601896548E-3</v>
      </c>
      <c r="C52">
        <v>0.11809626626110573</v>
      </c>
      <c r="D52">
        <v>0.85228404542508696</v>
      </c>
      <c r="E52">
        <v>0.85228404542508696</v>
      </c>
      <c r="F52" s="2">
        <f>E52/($E$64)</f>
        <v>0.45080767235809432</v>
      </c>
      <c r="G52" s="1">
        <v>0.46</v>
      </c>
      <c r="H52" t="s">
        <v>0</v>
      </c>
    </row>
    <row r="53" spans="1:8" x14ac:dyDescent="0.25">
      <c r="A53" t="s">
        <v>19</v>
      </c>
      <c r="B53">
        <v>2.8810813903585621E-2</v>
      </c>
      <c r="C53">
        <v>0.3661940293091866</v>
      </c>
      <c r="D53">
        <v>0.7215134477298526</v>
      </c>
      <c r="E53">
        <v>0.7215134477298526</v>
      </c>
      <c r="F53" s="2">
        <f>E53/($E$64)</f>
        <v>0.38163778812019078</v>
      </c>
      <c r="G53" s="1">
        <v>0.46350000000000002</v>
      </c>
      <c r="H53" t="s">
        <v>34</v>
      </c>
    </row>
    <row r="54" spans="1:8" x14ac:dyDescent="0.25">
      <c r="A54" t="s">
        <v>22</v>
      </c>
      <c r="B54">
        <v>1.7602093881689315E-2</v>
      </c>
      <c r="C54">
        <v>0.22372785803222961</v>
      </c>
      <c r="D54">
        <v>0.26502718353150667</v>
      </c>
      <c r="E54">
        <v>0.26502718353150667</v>
      </c>
      <c r="F54" s="2">
        <f>E54/($E$64)</f>
        <v>0.1401836492901492</v>
      </c>
      <c r="G54" s="1">
        <v>0.39849999999999997</v>
      </c>
      <c r="H54" t="s">
        <v>33</v>
      </c>
    </row>
    <row r="55" spans="1:8" x14ac:dyDescent="0.25">
      <c r="A55" t="s">
        <v>12</v>
      </c>
      <c r="B55">
        <v>4.0564167158954556E-2</v>
      </c>
      <c r="C55">
        <v>0.51558265126485248</v>
      </c>
      <c r="D55">
        <v>1.0057294322675392</v>
      </c>
      <c r="E55">
        <v>1.0057294322675392</v>
      </c>
      <c r="F55" s="2">
        <f>E55/($E$64)</f>
        <v>0.53197117418339446</v>
      </c>
      <c r="G55" s="1">
        <v>0.38650000000000007</v>
      </c>
      <c r="H55" t="s">
        <v>12</v>
      </c>
    </row>
    <row r="56" spans="1:8" x14ac:dyDescent="0.25">
      <c r="A56" t="s">
        <v>7</v>
      </c>
      <c r="B56">
        <v>4.1911655575079171E-2</v>
      </c>
      <c r="C56">
        <v>0.53270963053726783</v>
      </c>
      <c r="D56">
        <v>0.72750237992527955</v>
      </c>
      <c r="E56">
        <v>0.72750237992527955</v>
      </c>
      <c r="F56" s="2">
        <f>E56/($E$64)</f>
        <v>0.38480557777602586</v>
      </c>
      <c r="G56" s="1">
        <v>0.38600000000000001</v>
      </c>
      <c r="H56" t="s">
        <v>35</v>
      </c>
    </row>
    <row r="57" spans="1:8" x14ac:dyDescent="0.25">
      <c r="A57" t="s">
        <v>2</v>
      </c>
      <c r="B57">
        <v>6.8717764628597855E-2</v>
      </c>
      <c r="C57">
        <v>0.87342326387158342</v>
      </c>
      <c r="D57">
        <v>1.046965329326309</v>
      </c>
      <c r="E57">
        <v>1.046965329326309</v>
      </c>
      <c r="F57" s="2">
        <f>E57/($E$64)</f>
        <v>0.5537825161537705</v>
      </c>
      <c r="G57" s="1">
        <v>0.56950000000000001</v>
      </c>
      <c r="H57" t="s">
        <v>2</v>
      </c>
    </row>
    <row r="58" spans="1:8" x14ac:dyDescent="0.25">
      <c r="A58" t="s">
        <v>18</v>
      </c>
      <c r="B58">
        <v>0.10673686232670471</v>
      </c>
      <c r="C58">
        <v>1.3566573239491668</v>
      </c>
      <c r="D58">
        <v>1.5679205313447038</v>
      </c>
      <c r="E58">
        <v>1.5679205313447038</v>
      </c>
      <c r="F58" s="2">
        <f>E58/($E$64)</f>
        <v>0.82933689651016762</v>
      </c>
      <c r="G58" s="1">
        <v>0.47350000000000003</v>
      </c>
      <c r="H58" t="s">
        <v>1</v>
      </c>
    </row>
    <row r="59" spans="1:8" x14ac:dyDescent="0.25">
      <c r="A59" t="s">
        <v>26</v>
      </c>
      <c r="B59">
        <v>1.7889407647653344E-2</v>
      </c>
      <c r="C59">
        <v>0.22737970160688373</v>
      </c>
      <c r="D59">
        <v>0.40212506145741844</v>
      </c>
      <c r="E59">
        <v>0.40212506145741844</v>
      </c>
      <c r="F59" s="2">
        <f>E59/($E$64)</f>
        <v>0.21270028921174786</v>
      </c>
      <c r="G59" s="1">
        <v>0.45600000000000002</v>
      </c>
      <c r="H59" t="s">
        <v>8</v>
      </c>
    </row>
    <row r="60" spans="1:8" x14ac:dyDescent="0.25">
      <c r="A60" t="s">
        <v>28</v>
      </c>
      <c r="B60">
        <v>5.2830283221448698E-2</v>
      </c>
      <c r="C60">
        <v>0.67148864128410168</v>
      </c>
      <c r="D60">
        <v>0.94774094071410597</v>
      </c>
      <c r="E60">
        <v>0.94774094071410597</v>
      </c>
      <c r="F60" s="2">
        <f>E60/($E$64)</f>
        <v>0.50129870408251187</v>
      </c>
      <c r="G60" s="1">
        <v>0.44549999999999995</v>
      </c>
      <c r="H60" t="s">
        <v>10</v>
      </c>
    </row>
    <row r="61" spans="1:8" x14ac:dyDescent="0.25">
      <c r="A61" t="s">
        <v>29</v>
      </c>
      <c r="B61">
        <v>3.4211384549467566E-2</v>
      </c>
      <c r="C61">
        <v>0.43483689139571374</v>
      </c>
      <c r="D61">
        <v>0.60085552518218333</v>
      </c>
      <c r="E61">
        <v>0.60085552518218333</v>
      </c>
      <c r="F61" s="2">
        <f>E61/($E$64)</f>
        <v>0.31781690879333613</v>
      </c>
      <c r="G61" s="1">
        <v>0.40549999999999997</v>
      </c>
      <c r="H61" t="s">
        <v>11</v>
      </c>
    </row>
    <row r="62" spans="1:8" x14ac:dyDescent="0.25">
      <c r="A62" t="s">
        <v>23</v>
      </c>
      <c r="B62">
        <v>5.2671983619202556E-2</v>
      </c>
      <c r="C62">
        <v>0.66947660617191962</v>
      </c>
      <c r="D62">
        <v>1.1220743761642553</v>
      </c>
      <c r="E62">
        <v>1.1220743761642553</v>
      </c>
      <c r="F62" s="2">
        <f>E62/($E$64)</f>
        <v>0.59351074380252533</v>
      </c>
      <c r="G62" s="1">
        <v>0.38750000000000001</v>
      </c>
      <c r="H62" t="s">
        <v>4</v>
      </c>
    </row>
    <row r="63" spans="1:8" x14ac:dyDescent="0.25">
      <c r="A63" t="s">
        <v>30</v>
      </c>
      <c r="B63">
        <v>3.0464583390609833E-2</v>
      </c>
      <c r="C63">
        <v>0.38721393225356726</v>
      </c>
      <c r="D63">
        <v>0.42880848560420926</v>
      </c>
      <c r="E63">
        <v>0.42880848560420926</v>
      </c>
      <c r="F63" s="2">
        <f>E63/($E$64)</f>
        <v>0.22681423677973134</v>
      </c>
      <c r="G63" s="1">
        <v>0.37549999999999994</v>
      </c>
      <c r="H63" t="s">
        <v>13</v>
      </c>
    </row>
    <row r="64" spans="1:8" x14ac:dyDescent="0.25">
      <c r="A64" t="s">
        <v>39</v>
      </c>
      <c r="B64">
        <v>7.8676361703483549E-2</v>
      </c>
      <c r="C64">
        <v>1.0000000000000002</v>
      </c>
      <c r="D64">
        <v>1.8905712961071439</v>
      </c>
      <c r="E64">
        <v>1.8905712961071437</v>
      </c>
    </row>
  </sheetData>
  <sortState ref="N158:P177">
    <sortCondition ref="P158:P177"/>
  </sortState>
  <pageMargins left="0.7" right="0.7" top="0.75" bottom="0.75" header="0.3" footer="0.3"/>
  <pageSetup paperSize="8" scale="5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Regression 1+2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2015-07-23T12:22:05Z</dcterms:created>
  <dcterms:modified xsi:type="dcterms:W3CDTF">2015-07-23T12:43:05Z</dcterms:modified>
</cp:coreProperties>
</file>