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Jordi/Downloads/"/>
    </mc:Choice>
  </mc:AlternateContent>
  <bookViews>
    <workbookView xWindow="0" yWindow="0" windowWidth="38400" windowHeight="21600" activeTab="3"/>
  </bookViews>
  <sheets>
    <sheet name="Figura3_arriba" sheetId="10" r:id="rId1"/>
    <sheet name="Figura3_abajo" sheetId="11" r:id="rId2"/>
    <sheet name="Figura4_arriba" sheetId="12" r:id="rId3"/>
    <sheet name="Figura4-abajo" sheetId="13" r:id="rId4"/>
    <sheet name="proves" sheetId="9" r:id="rId5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6" i="9" l="1"/>
  <c r="M25" i="9"/>
  <c r="L20" i="9"/>
  <c r="F27" i="9"/>
  <c r="G27" i="9"/>
  <c r="E27" i="9"/>
  <c r="H27" i="9"/>
  <c r="F26" i="9"/>
  <c r="G26" i="9"/>
  <c r="E26" i="9"/>
  <c r="H26" i="9"/>
  <c r="F25" i="9"/>
  <c r="G25" i="9"/>
  <c r="E25" i="9"/>
  <c r="H25" i="9"/>
  <c r="F24" i="9"/>
  <c r="G24" i="9"/>
  <c r="E24" i="9"/>
  <c r="H24" i="9"/>
  <c r="F23" i="9"/>
  <c r="G23" i="9"/>
  <c r="E23" i="9"/>
  <c r="H23" i="9"/>
  <c r="F22" i="9"/>
  <c r="G22" i="9"/>
  <c r="E22" i="9"/>
  <c r="H22" i="9"/>
  <c r="F21" i="9"/>
  <c r="G21" i="9"/>
  <c r="E21" i="9"/>
  <c r="H21" i="9"/>
  <c r="F20" i="9"/>
  <c r="G20" i="9"/>
  <c r="E20" i="9"/>
  <c r="H20" i="9"/>
  <c r="F19" i="9"/>
  <c r="G19" i="9"/>
  <c r="E19" i="9"/>
  <c r="H19" i="9"/>
  <c r="F18" i="9"/>
  <c r="G18" i="9"/>
  <c r="E18" i="9"/>
  <c r="H18" i="9"/>
  <c r="M52" i="9"/>
  <c r="M51" i="9"/>
  <c r="M50" i="9"/>
  <c r="M49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77" i="9"/>
  <c r="AH73" i="9"/>
  <c r="AH69" i="9"/>
  <c r="AH66" i="9"/>
  <c r="AH65" i="9"/>
  <c r="AH64" i="9"/>
  <c r="AH62" i="9"/>
  <c r="AH61" i="9"/>
  <c r="AH60" i="9"/>
  <c r="AH59" i="9"/>
  <c r="AH58" i="9"/>
  <c r="AH6" i="9"/>
  <c r="AH83" i="9"/>
  <c r="AH82" i="9"/>
  <c r="AH81" i="9"/>
  <c r="AH80" i="9"/>
  <c r="AH79" i="9"/>
  <c r="AH76" i="9"/>
  <c r="AH75" i="9"/>
  <c r="AH72" i="9"/>
  <c r="AH71" i="9"/>
  <c r="AH70" i="9"/>
  <c r="AH68" i="9"/>
  <c r="AH63" i="9"/>
  <c r="AH5" i="9"/>
  <c r="AH4" i="9"/>
  <c r="AH88" i="9"/>
  <c r="AH86" i="9"/>
  <c r="AH85" i="9"/>
  <c r="AH84" i="9"/>
  <c r="AH78" i="9"/>
  <c r="AH74" i="9"/>
  <c r="AH67" i="9"/>
  <c r="AH3" i="9"/>
  <c r="AH93" i="9"/>
  <c r="AH89" i="9"/>
  <c r="AH92" i="9"/>
  <c r="AH87" i="9"/>
  <c r="AH94" i="9"/>
  <c r="AH95" i="9"/>
  <c r="AH90" i="9"/>
  <c r="AH97" i="9"/>
  <c r="AH96" i="9"/>
  <c r="AH91" i="9"/>
  <c r="AH99" i="9"/>
  <c r="AH102" i="9"/>
  <c r="AH101" i="9"/>
  <c r="AH100" i="9"/>
  <c r="AH98" i="9"/>
  <c r="AH2" i="9"/>
  <c r="AD43" i="9"/>
  <c r="AD42" i="9"/>
  <c r="AD41" i="9"/>
  <c r="AD40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8" i="9"/>
  <c r="AD57" i="9"/>
  <c r="AD56" i="9"/>
  <c r="AD54" i="9"/>
  <c r="AD53" i="9"/>
  <c r="AD48" i="9"/>
  <c r="AD47" i="9"/>
  <c r="AD46" i="9"/>
  <c r="AD60" i="9"/>
  <c r="AD59" i="9"/>
  <c r="AD55" i="9"/>
  <c r="AD52" i="9"/>
  <c r="AD51" i="9"/>
  <c r="AD50" i="9"/>
  <c r="AD49" i="9"/>
  <c r="AD45" i="9"/>
  <c r="AD44" i="9"/>
  <c r="AD5" i="9"/>
  <c r="AD4" i="9"/>
  <c r="AD3" i="9"/>
  <c r="AD63" i="9"/>
  <c r="AD62" i="9"/>
  <c r="AD2" i="9"/>
  <c r="AD69" i="9"/>
  <c r="AD64" i="9"/>
  <c r="AD75" i="9"/>
  <c r="AD72" i="9"/>
  <c r="AD71" i="9"/>
  <c r="AD66" i="9"/>
  <c r="AD65" i="9"/>
  <c r="AD80" i="9"/>
  <c r="AD67" i="9"/>
  <c r="AD79" i="9"/>
  <c r="AD78" i="9"/>
  <c r="AD77" i="9"/>
  <c r="AD81" i="9"/>
  <c r="AD76" i="9"/>
  <c r="AD73" i="9"/>
  <c r="AD70" i="9"/>
  <c r="AD61" i="9"/>
  <c r="AD82" i="9"/>
  <c r="AD68" i="9"/>
  <c r="AD84" i="9"/>
  <c r="AD83" i="9"/>
  <c r="AD74" i="9"/>
  <c r="Z82" i="9"/>
  <c r="Z81" i="9"/>
  <c r="Z80" i="9"/>
  <c r="Z79" i="9"/>
  <c r="Z78" i="9"/>
  <c r="Z77" i="9"/>
  <c r="Z76" i="9"/>
  <c r="Z75" i="9"/>
  <c r="Z74" i="9"/>
  <c r="Z73" i="9"/>
  <c r="Z72" i="9"/>
  <c r="Z71" i="9"/>
  <c r="Z70" i="9"/>
  <c r="Z69" i="9"/>
  <c r="Z68" i="9"/>
  <c r="Z67" i="9"/>
  <c r="Z66" i="9"/>
  <c r="Z65" i="9"/>
  <c r="Z64" i="9"/>
  <c r="Z63" i="9"/>
  <c r="Z62" i="9"/>
  <c r="Z61" i="9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Z7" i="9"/>
  <c r="Z6" i="9"/>
  <c r="Z141" i="9"/>
  <c r="Z139" i="9"/>
  <c r="Z129" i="9"/>
  <c r="Z128" i="9"/>
  <c r="Z126" i="9"/>
  <c r="Z112" i="9"/>
  <c r="Z111" i="9"/>
  <c r="Z110" i="9"/>
  <c r="Z109" i="9"/>
  <c r="Z108" i="9"/>
  <c r="Z107" i="9"/>
  <c r="Z106" i="9"/>
  <c r="Z105" i="9"/>
  <c r="Z104" i="9"/>
  <c r="Z95" i="9"/>
  <c r="Z94" i="9"/>
  <c r="Z93" i="9"/>
  <c r="Z92" i="9"/>
  <c r="Z91" i="9"/>
  <c r="Z90" i="9"/>
  <c r="Z89" i="9"/>
  <c r="Z88" i="9"/>
  <c r="Z87" i="9"/>
  <c r="Z86" i="9"/>
  <c r="Z85" i="9"/>
  <c r="Z84" i="9"/>
  <c r="Z83" i="9"/>
  <c r="Z5" i="9"/>
  <c r="Z156" i="9"/>
  <c r="Z153" i="9"/>
  <c r="Z151" i="9"/>
  <c r="Z148" i="9"/>
  <c r="Z147" i="9"/>
  <c r="Z140" i="9"/>
  <c r="Z134" i="9"/>
  <c r="Z133" i="9"/>
  <c r="Z132" i="9"/>
  <c r="Z131" i="9"/>
  <c r="Z130" i="9"/>
  <c r="Z125" i="9"/>
  <c r="Z124" i="9"/>
  <c r="Z123" i="9"/>
  <c r="Z122" i="9"/>
  <c r="Z121" i="9"/>
  <c r="Z120" i="9"/>
  <c r="Z119" i="9"/>
  <c r="Z118" i="9"/>
  <c r="Z117" i="9"/>
  <c r="Z116" i="9"/>
  <c r="Z115" i="9"/>
  <c r="Z114" i="9"/>
  <c r="Z103" i="9"/>
  <c r="Z102" i="9"/>
  <c r="Z101" i="9"/>
  <c r="Z100" i="9"/>
  <c r="Z99" i="9"/>
  <c r="Z98" i="9"/>
  <c r="Z97" i="9"/>
  <c r="Z96" i="9"/>
  <c r="Z4" i="9"/>
  <c r="Z167" i="9"/>
  <c r="Z166" i="9"/>
  <c r="Z165" i="9"/>
  <c r="Z159" i="9"/>
  <c r="Z158" i="9"/>
  <c r="Z157" i="9"/>
  <c r="Z152" i="9"/>
  <c r="Z146" i="9"/>
  <c r="Z145" i="9"/>
  <c r="Z144" i="9"/>
  <c r="Z138" i="9"/>
  <c r="Z137" i="9"/>
  <c r="Z136" i="9"/>
  <c r="Z135" i="9"/>
  <c r="Z113" i="9"/>
  <c r="Z173" i="9"/>
  <c r="Z164" i="9"/>
  <c r="Z155" i="9"/>
  <c r="Z154" i="9"/>
  <c r="Z150" i="9"/>
  <c r="Z149" i="9"/>
  <c r="Z143" i="9"/>
  <c r="Z142" i="9"/>
  <c r="Z127" i="9"/>
  <c r="Z188" i="9"/>
  <c r="Z187" i="9"/>
  <c r="Z186" i="9"/>
  <c r="Z185" i="9"/>
  <c r="Z184" i="9"/>
  <c r="Z178" i="9"/>
  <c r="Z177" i="9"/>
  <c r="Z176" i="9"/>
  <c r="Z172" i="9"/>
  <c r="Z171" i="9"/>
  <c r="Z170" i="9"/>
  <c r="Z163" i="9"/>
  <c r="Z162" i="9"/>
  <c r="Z161" i="9"/>
  <c r="Z160" i="9"/>
  <c r="Z3" i="9"/>
  <c r="Z190" i="9"/>
  <c r="Z189" i="9"/>
  <c r="Z175" i="9"/>
  <c r="Z174" i="9"/>
  <c r="Z204" i="9"/>
  <c r="Z198" i="9"/>
  <c r="Z197" i="9"/>
  <c r="Z196" i="9"/>
  <c r="Z195" i="9"/>
  <c r="Z194" i="9"/>
  <c r="Z183" i="9"/>
  <c r="Z182" i="9"/>
  <c r="Z181" i="9"/>
  <c r="Z180" i="9"/>
  <c r="Z168" i="9"/>
  <c r="Z207" i="9"/>
  <c r="Z206" i="9"/>
  <c r="Z203" i="9"/>
  <c r="Z202" i="9"/>
  <c r="Z201" i="9"/>
  <c r="Z200" i="9"/>
  <c r="Z199" i="9"/>
  <c r="Z193" i="9"/>
  <c r="Z192" i="9"/>
  <c r="Z191" i="9"/>
  <c r="Z179" i="9"/>
  <c r="Z169" i="9"/>
  <c r="Z2" i="9"/>
  <c r="Z213" i="9"/>
  <c r="Z212" i="9"/>
  <c r="Z211" i="9"/>
  <c r="Z210" i="9"/>
  <c r="Z209" i="9"/>
  <c r="Z208" i="9"/>
  <c r="Z205" i="9"/>
  <c r="Z216" i="9"/>
  <c r="Z215" i="9"/>
  <c r="Z214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88" i="9"/>
  <c r="V87" i="9"/>
  <c r="V85" i="9"/>
  <c r="V84" i="9"/>
  <c r="V75" i="9"/>
  <c r="V74" i="9"/>
  <c r="V73" i="9"/>
  <c r="V72" i="9"/>
  <c r="V71" i="9"/>
  <c r="V70" i="9"/>
  <c r="V69" i="9"/>
  <c r="V65" i="9"/>
  <c r="V64" i="9"/>
  <c r="V63" i="9"/>
  <c r="V62" i="9"/>
  <c r="V61" i="9"/>
  <c r="V60" i="9"/>
  <c r="V59" i="9"/>
  <c r="V9" i="9"/>
  <c r="V8" i="9"/>
  <c r="V7" i="9"/>
  <c r="V6" i="9"/>
  <c r="V5" i="9"/>
  <c r="V97" i="9"/>
  <c r="V96" i="9"/>
  <c r="V93" i="9"/>
  <c r="V92" i="9"/>
  <c r="V86" i="9"/>
  <c r="V82" i="9"/>
  <c r="V81" i="9"/>
  <c r="V80" i="9"/>
  <c r="V79" i="9"/>
  <c r="V78" i="9"/>
  <c r="V77" i="9"/>
  <c r="V76" i="9"/>
  <c r="V68" i="9"/>
  <c r="V67" i="9"/>
  <c r="V66" i="9"/>
  <c r="V4" i="9"/>
  <c r="V3" i="9"/>
  <c r="V106" i="9"/>
  <c r="V101" i="9"/>
  <c r="V100" i="9"/>
  <c r="V99" i="9"/>
  <c r="V95" i="9"/>
  <c r="V94" i="9"/>
  <c r="V91" i="9"/>
  <c r="V90" i="9"/>
  <c r="V89" i="9"/>
  <c r="V83" i="9"/>
  <c r="V2" i="9"/>
  <c r="V110" i="9"/>
  <c r="V107" i="9"/>
  <c r="V105" i="9"/>
  <c r="V104" i="9"/>
  <c r="V103" i="9"/>
  <c r="V102" i="9"/>
  <c r="V112" i="9"/>
  <c r="V108" i="9"/>
  <c r="V98" i="9"/>
  <c r="V114" i="9"/>
  <c r="V113" i="9"/>
  <c r="V111" i="9"/>
  <c r="V120" i="9"/>
  <c r="V119" i="9"/>
  <c r="V118" i="9"/>
  <c r="V117" i="9"/>
  <c r="V116" i="9"/>
  <c r="V115" i="9"/>
  <c r="V121" i="9"/>
  <c r="V109" i="9"/>
  <c r="F17" i="9"/>
  <c r="G17" i="9"/>
  <c r="E17" i="9"/>
  <c r="F16" i="9"/>
  <c r="G16" i="9"/>
  <c r="E16" i="9"/>
  <c r="F15" i="9"/>
  <c r="G15" i="9"/>
  <c r="E15" i="9"/>
  <c r="F14" i="9"/>
  <c r="G14" i="9"/>
  <c r="E14" i="9"/>
  <c r="F13" i="9"/>
  <c r="G13" i="9"/>
  <c r="E13" i="9"/>
  <c r="F12" i="9"/>
  <c r="G12" i="9"/>
  <c r="E12" i="9"/>
  <c r="F11" i="9"/>
  <c r="G11" i="9"/>
  <c r="E11" i="9"/>
  <c r="F10" i="9"/>
  <c r="G10" i="9"/>
  <c r="E10" i="9"/>
  <c r="F9" i="9"/>
  <c r="G9" i="9"/>
  <c r="E9" i="9"/>
  <c r="H16" i="9"/>
  <c r="H14" i="9"/>
  <c r="H13" i="9"/>
  <c r="H15" i="9"/>
  <c r="H17" i="9"/>
  <c r="H12" i="9"/>
  <c r="H10" i="9"/>
  <c r="H9" i="9"/>
  <c r="H11" i="9"/>
  <c r="F8" i="9"/>
  <c r="G8" i="9"/>
  <c r="E8" i="9"/>
  <c r="F7" i="9"/>
  <c r="G7" i="9"/>
  <c r="E7" i="9"/>
  <c r="F6" i="9"/>
  <c r="G6" i="9"/>
  <c r="E6" i="9"/>
  <c r="F5" i="9"/>
  <c r="G5" i="9"/>
  <c r="E5" i="9"/>
  <c r="F4" i="9"/>
  <c r="G4" i="9"/>
  <c r="E4" i="9"/>
  <c r="F3" i="9"/>
  <c r="G3" i="9"/>
  <c r="E3" i="9"/>
  <c r="F2" i="9"/>
  <c r="G2" i="9"/>
  <c r="E2" i="9"/>
  <c r="B2" i="9"/>
  <c r="H8" i="9"/>
  <c r="H7" i="9"/>
  <c r="H3" i="9"/>
  <c r="H4" i="9"/>
  <c r="H5" i="9"/>
  <c r="H6" i="9"/>
  <c r="J2" i="9"/>
  <c r="L2" i="9"/>
  <c r="H2" i="9"/>
  <c r="K2" i="9"/>
  <c r="M2" i="9"/>
</calcChain>
</file>

<file path=xl/sharedStrings.xml><?xml version="1.0" encoding="utf-8"?>
<sst xmlns="http://schemas.openxmlformats.org/spreadsheetml/2006/main" count="15" uniqueCount="15">
  <si>
    <t>Q21a</t>
  </si>
  <si>
    <t>Q21b</t>
  </si>
  <si>
    <t>k</t>
  </si>
  <si>
    <t>1-c</t>
  </si>
  <si>
    <t>c</t>
  </si>
  <si>
    <t>k*c</t>
  </si>
  <si>
    <t>Tot k</t>
  </si>
  <si>
    <t>Tot 1-c</t>
  </si>
  <si>
    <t>Tot c</t>
  </si>
  <si>
    <t>Tot (k*c)</t>
  </si>
  <si>
    <t>N=221</t>
  </si>
  <si>
    <t>aragon</t>
  </si>
  <si>
    <t>madrid</t>
  </si>
  <si>
    <t>altres CCAA</t>
  </si>
  <si>
    <t>no vall 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</si>
</sst>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0" fillId="0" borderId="0" xfId="0" applyFill="1"/>
    <xf numFmtId="165" fontId="0" fillId="0" borderId="0" xfId="0" applyNumberFormat="1"/>
    <xf numFmtId="0" fontId="0" fillId="33" borderId="0" xfId="0" applyFill="1"/>
    <xf numFmtId="164" fontId="0" fillId="33" borderId="0" xfId="0" applyNumberFormat="1" applyFill="1"/>
    <xf numFmtId="164" fontId="0" fillId="0" borderId="0" xfId="0" applyNumberFormat="1" applyFill="1"/>
    <xf numFmtId="165" fontId="0" fillId="0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worksheet" Target="worksheets/sheet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9677658215153"/>
          <c:y val="0.0266214201531631"/>
          <c:w val="0.89978884651199"/>
          <c:h val="0.910080690894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proves!$V$2:$V$121</c:f>
              <c:numCache>
                <c:formatCode>General</c:formatCode>
                <c:ptCount val="12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0.01</c:v>
                </c:pt>
                <c:pt idx="62">
                  <c:v>0.01</c:v>
                </c:pt>
                <c:pt idx="63">
                  <c:v>0.01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0.03</c:v>
                </c:pt>
                <c:pt idx="72">
                  <c:v>0.03</c:v>
                </c:pt>
                <c:pt idx="73">
                  <c:v>0.03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0.06</c:v>
                </c:pt>
                <c:pt idx="80">
                  <c:v>0.06</c:v>
                </c:pt>
                <c:pt idx="81">
                  <c:v>0.06</c:v>
                </c:pt>
                <c:pt idx="82">
                  <c:v>0.07</c:v>
                </c:pt>
                <c:pt idx="83">
                  <c:v>0.07</c:v>
                </c:pt>
                <c:pt idx="84">
                  <c:v>0.08</c:v>
                </c:pt>
                <c:pt idx="85">
                  <c:v>0.08</c:v>
                </c:pt>
                <c:pt idx="86">
                  <c:v>0.08</c:v>
                </c:pt>
                <c:pt idx="87">
                  <c:v>0.09</c:v>
                </c:pt>
                <c:pt idx="88">
                  <c:v>0.09</c:v>
                </c:pt>
                <c:pt idx="89">
                  <c:v>0.09</c:v>
                </c:pt>
                <c:pt idx="90">
                  <c:v>0.1</c:v>
                </c:pt>
                <c:pt idx="91">
                  <c:v>0.1</c:v>
                </c:pt>
                <c:pt idx="92">
                  <c:v>0.12</c:v>
                </c:pt>
                <c:pt idx="93">
                  <c:v>0.12</c:v>
                </c:pt>
                <c:pt idx="94">
                  <c:v>0.14</c:v>
                </c:pt>
                <c:pt idx="95">
                  <c:v>0.16</c:v>
                </c:pt>
                <c:pt idx="96">
                  <c:v>0.21</c:v>
                </c:pt>
                <c:pt idx="97">
                  <c:v>0.21</c:v>
                </c:pt>
                <c:pt idx="98">
                  <c:v>0.21</c:v>
                </c:pt>
                <c:pt idx="99">
                  <c:v>0.24</c:v>
                </c:pt>
                <c:pt idx="100">
                  <c:v>0.25</c:v>
                </c:pt>
                <c:pt idx="101">
                  <c:v>0.25</c:v>
                </c:pt>
                <c:pt idx="102">
                  <c:v>0.25</c:v>
                </c:pt>
                <c:pt idx="103">
                  <c:v>0.3</c:v>
                </c:pt>
                <c:pt idx="104">
                  <c:v>0.3</c:v>
                </c:pt>
                <c:pt idx="105">
                  <c:v>0.35</c:v>
                </c:pt>
                <c:pt idx="106">
                  <c:v>0.49</c:v>
                </c:pt>
                <c:pt idx="107">
                  <c:v>0.5</c:v>
                </c:pt>
                <c:pt idx="108">
                  <c:v>0.5</c:v>
                </c:pt>
                <c:pt idx="109">
                  <c:v>0.56</c:v>
                </c:pt>
                <c:pt idx="110">
                  <c:v>0.56</c:v>
                </c:pt>
                <c:pt idx="111">
                  <c:v>0.64</c:v>
                </c:pt>
                <c:pt idx="112">
                  <c:v>0.64</c:v>
                </c:pt>
                <c:pt idx="113">
                  <c:v>0.72</c:v>
                </c:pt>
                <c:pt idx="114">
                  <c:v>0.81</c:v>
                </c:pt>
                <c:pt idx="115">
                  <c:v>0.81</c:v>
                </c:pt>
                <c:pt idx="116">
                  <c:v>0.81</c:v>
                </c:pt>
                <c:pt idx="117">
                  <c:v>0.81</c:v>
                </c:pt>
                <c:pt idx="118">
                  <c:v>0.9</c:v>
                </c:pt>
                <c:pt idx="119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2-42C0-9F38-99E383E2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46214192"/>
        <c:axId val="1646216512"/>
      </c:barChart>
      <c:catAx>
        <c:axId val="1646214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46216512"/>
        <c:crosses val="autoZero"/>
        <c:auto val="1"/>
        <c:lblAlgn val="ctr"/>
        <c:lblOffset val="100"/>
        <c:tickLblSkip val="7"/>
        <c:noMultiLvlLbl val="0"/>
      </c:catAx>
      <c:valAx>
        <c:axId val="164621651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462141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charset="0"/>
          <a:ea typeface="Helvetica" charset="0"/>
          <a:cs typeface="Helvetica" charset="0"/>
        </a:defRPr>
      </a:pPr>
      <a:endParaRPr lang="es-ES_tradn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4109258438668"/>
          <c:y val="0.0266214201531631"/>
          <c:w val="0.907529671891861"/>
          <c:h val="0.910080690894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proves!$Z$2:$Z$216</c:f>
              <c:numCache>
                <c:formatCode>General</c:formatCode>
                <c:ptCount val="2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  <c:pt idx="88">
                  <c:v>0.01</c:v>
                </c:pt>
                <c:pt idx="89">
                  <c:v>0.01</c:v>
                </c:pt>
                <c:pt idx="90">
                  <c:v>0.01</c:v>
                </c:pt>
                <c:pt idx="91">
                  <c:v>0.01</c:v>
                </c:pt>
                <c:pt idx="92">
                  <c:v>0.01</c:v>
                </c:pt>
                <c:pt idx="93">
                  <c:v>0.01</c:v>
                </c:pt>
                <c:pt idx="94">
                  <c:v>0.02</c:v>
                </c:pt>
                <c:pt idx="95">
                  <c:v>0.02</c:v>
                </c:pt>
                <c:pt idx="96">
                  <c:v>0.02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0.02</c:v>
                </c:pt>
                <c:pt idx="109">
                  <c:v>0.02</c:v>
                </c:pt>
                <c:pt idx="110">
                  <c:v>0.03</c:v>
                </c:pt>
                <c:pt idx="111">
                  <c:v>0.03</c:v>
                </c:pt>
                <c:pt idx="112">
                  <c:v>0.04</c:v>
                </c:pt>
                <c:pt idx="113">
                  <c:v>0.04</c:v>
                </c:pt>
                <c:pt idx="114">
                  <c:v>0.04</c:v>
                </c:pt>
                <c:pt idx="115">
                  <c:v>0.04</c:v>
                </c:pt>
                <c:pt idx="116">
                  <c:v>0.04</c:v>
                </c:pt>
                <c:pt idx="117">
                  <c:v>0.04</c:v>
                </c:pt>
                <c:pt idx="118">
                  <c:v>0.04</c:v>
                </c:pt>
                <c:pt idx="119">
                  <c:v>0.04</c:v>
                </c:pt>
                <c:pt idx="120">
                  <c:v>0.04</c:v>
                </c:pt>
                <c:pt idx="121">
                  <c:v>0.04</c:v>
                </c:pt>
                <c:pt idx="122">
                  <c:v>0.04</c:v>
                </c:pt>
                <c:pt idx="123">
                  <c:v>0.04</c:v>
                </c:pt>
                <c:pt idx="124">
                  <c:v>0.04</c:v>
                </c:pt>
                <c:pt idx="125">
                  <c:v>0.04</c:v>
                </c:pt>
                <c:pt idx="126">
                  <c:v>0.05</c:v>
                </c:pt>
                <c:pt idx="127">
                  <c:v>0.05</c:v>
                </c:pt>
                <c:pt idx="128">
                  <c:v>0.06</c:v>
                </c:pt>
                <c:pt idx="129">
                  <c:v>0.06</c:v>
                </c:pt>
                <c:pt idx="130">
                  <c:v>0.06</c:v>
                </c:pt>
                <c:pt idx="131">
                  <c:v>0.06</c:v>
                </c:pt>
                <c:pt idx="132">
                  <c:v>0.06</c:v>
                </c:pt>
                <c:pt idx="133">
                  <c:v>0.06</c:v>
                </c:pt>
                <c:pt idx="134">
                  <c:v>0.06</c:v>
                </c:pt>
                <c:pt idx="135">
                  <c:v>0.06</c:v>
                </c:pt>
                <c:pt idx="136">
                  <c:v>0.06</c:v>
                </c:pt>
                <c:pt idx="137">
                  <c:v>0.07</c:v>
                </c:pt>
                <c:pt idx="138">
                  <c:v>0.08</c:v>
                </c:pt>
                <c:pt idx="139">
                  <c:v>0.08</c:v>
                </c:pt>
                <c:pt idx="140">
                  <c:v>0.08</c:v>
                </c:pt>
                <c:pt idx="141">
                  <c:v>0.08</c:v>
                </c:pt>
                <c:pt idx="142">
                  <c:v>0.09</c:v>
                </c:pt>
                <c:pt idx="143">
                  <c:v>0.09</c:v>
                </c:pt>
                <c:pt idx="144">
                  <c:v>0.09</c:v>
                </c:pt>
                <c:pt idx="145">
                  <c:v>0.1</c:v>
                </c:pt>
                <c:pt idx="146">
                  <c:v>0.1</c:v>
                </c:pt>
                <c:pt idx="147">
                  <c:v>0.12</c:v>
                </c:pt>
                <c:pt idx="148">
                  <c:v>0.12</c:v>
                </c:pt>
                <c:pt idx="149">
                  <c:v>0.14</c:v>
                </c:pt>
                <c:pt idx="150">
                  <c:v>0.15</c:v>
                </c:pt>
                <c:pt idx="151">
                  <c:v>0.16</c:v>
                </c:pt>
                <c:pt idx="152">
                  <c:v>0.16</c:v>
                </c:pt>
                <c:pt idx="153">
                  <c:v>0.16</c:v>
                </c:pt>
                <c:pt idx="154">
                  <c:v>0.2</c:v>
                </c:pt>
                <c:pt idx="155">
                  <c:v>0.21</c:v>
                </c:pt>
                <c:pt idx="156">
                  <c:v>0.21</c:v>
                </c:pt>
                <c:pt idx="157">
                  <c:v>0.21</c:v>
                </c:pt>
                <c:pt idx="158">
                  <c:v>0.25</c:v>
                </c:pt>
                <c:pt idx="159">
                  <c:v>0.25</c:v>
                </c:pt>
                <c:pt idx="160">
                  <c:v>0.25</c:v>
                </c:pt>
                <c:pt idx="161">
                  <c:v>0.25</c:v>
                </c:pt>
                <c:pt idx="162">
                  <c:v>0.28</c:v>
                </c:pt>
                <c:pt idx="163">
                  <c:v>0.3</c:v>
                </c:pt>
                <c:pt idx="164">
                  <c:v>0.3</c:v>
                </c:pt>
                <c:pt idx="165">
                  <c:v>0.3</c:v>
                </c:pt>
                <c:pt idx="166">
                  <c:v>0.35</c:v>
                </c:pt>
                <c:pt idx="167">
                  <c:v>0.4</c:v>
                </c:pt>
                <c:pt idx="168">
                  <c:v>0.4</c:v>
                </c:pt>
                <c:pt idx="169">
                  <c:v>0.4</c:v>
                </c:pt>
                <c:pt idx="170">
                  <c:v>0.4</c:v>
                </c:pt>
                <c:pt idx="171">
                  <c:v>0.4</c:v>
                </c:pt>
                <c:pt idx="172">
                  <c:v>0.42</c:v>
                </c:pt>
                <c:pt idx="173">
                  <c:v>0.42</c:v>
                </c:pt>
                <c:pt idx="174">
                  <c:v>0.45</c:v>
                </c:pt>
                <c:pt idx="175">
                  <c:v>0.45</c:v>
                </c:pt>
                <c:pt idx="176">
                  <c:v>0.45</c:v>
                </c:pt>
                <c:pt idx="177">
                  <c:v>0.48</c:v>
                </c:pt>
                <c:pt idx="178">
                  <c:v>0.49</c:v>
                </c:pt>
                <c:pt idx="179">
                  <c:v>0.49</c:v>
                </c:pt>
                <c:pt idx="180">
                  <c:v>0.49</c:v>
                </c:pt>
                <c:pt idx="181">
                  <c:v>0.49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7">
                  <c:v>0.54</c:v>
                </c:pt>
                <c:pt idx="188">
                  <c:v>0.54</c:v>
                </c:pt>
                <c:pt idx="189">
                  <c:v>0.56</c:v>
                </c:pt>
                <c:pt idx="190">
                  <c:v>0.56</c:v>
                </c:pt>
                <c:pt idx="191">
                  <c:v>0.56</c:v>
                </c:pt>
                <c:pt idx="192">
                  <c:v>0.56</c:v>
                </c:pt>
                <c:pt idx="193">
                  <c:v>0.56</c:v>
                </c:pt>
                <c:pt idx="194">
                  <c:v>0.56</c:v>
                </c:pt>
                <c:pt idx="195">
                  <c:v>0.56</c:v>
                </c:pt>
                <c:pt idx="196">
                  <c:v>0.63</c:v>
                </c:pt>
                <c:pt idx="197">
                  <c:v>0.64</c:v>
                </c:pt>
                <c:pt idx="198">
                  <c:v>0.64</c:v>
                </c:pt>
                <c:pt idx="199">
                  <c:v>0.64</c:v>
                </c:pt>
                <c:pt idx="200">
                  <c:v>0.64</c:v>
                </c:pt>
                <c:pt idx="201">
                  <c:v>0.64</c:v>
                </c:pt>
                <c:pt idx="202">
                  <c:v>0.7</c:v>
                </c:pt>
                <c:pt idx="203">
                  <c:v>0.72</c:v>
                </c:pt>
                <c:pt idx="204">
                  <c:v>0.72</c:v>
                </c:pt>
                <c:pt idx="205">
                  <c:v>0.8</c:v>
                </c:pt>
                <c:pt idx="206">
                  <c:v>0.81</c:v>
                </c:pt>
                <c:pt idx="207">
                  <c:v>0.81</c:v>
                </c:pt>
                <c:pt idx="208">
                  <c:v>0.81</c:v>
                </c:pt>
                <c:pt idx="209">
                  <c:v>0.81</c:v>
                </c:pt>
                <c:pt idx="210">
                  <c:v>0.81</c:v>
                </c:pt>
                <c:pt idx="211">
                  <c:v>0.81</c:v>
                </c:pt>
                <c:pt idx="212">
                  <c:v>1.0</c:v>
                </c:pt>
                <c:pt idx="213">
                  <c:v>1.0</c:v>
                </c:pt>
                <c:pt idx="214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65-4329-B849-D47B863B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9828448"/>
        <c:axId val="1679830928"/>
      </c:barChart>
      <c:catAx>
        <c:axId val="1679828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30928"/>
        <c:crosses val="autoZero"/>
        <c:auto val="1"/>
        <c:lblAlgn val="ctr"/>
        <c:lblOffset val="100"/>
        <c:tickLblSkip val="10"/>
        <c:noMultiLvlLbl val="0"/>
      </c:catAx>
      <c:valAx>
        <c:axId val="1679830928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284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charset="0"/>
          <a:ea typeface="Helvetica" charset="0"/>
          <a:cs typeface="Helvetica" charset="0"/>
        </a:defRPr>
      </a:pPr>
      <a:endParaRPr lang="es-ES_tradnl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4109258438668"/>
          <c:y val="0.0266214201531631"/>
          <c:w val="0.910118726267808"/>
          <c:h val="0.910080690894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proves!$AH$2:$AH$102</c:f>
              <c:numCache>
                <c:formatCode>General</c:formatCode>
                <c:ptCount val="10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0.01</c:v>
                </c:pt>
                <c:pt idx="57">
                  <c:v>0.01</c:v>
                </c:pt>
                <c:pt idx="58">
                  <c:v>0.01</c:v>
                </c:pt>
                <c:pt idx="59">
                  <c:v>0.01</c:v>
                </c:pt>
                <c:pt idx="60">
                  <c:v>0.01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0.03</c:v>
                </c:pt>
                <c:pt idx="66">
                  <c:v>0.04</c:v>
                </c:pt>
                <c:pt idx="67">
                  <c:v>0.04</c:v>
                </c:pt>
                <c:pt idx="68">
                  <c:v>0.06</c:v>
                </c:pt>
                <c:pt idx="69">
                  <c:v>0.06</c:v>
                </c:pt>
                <c:pt idx="70">
                  <c:v>0.06</c:v>
                </c:pt>
                <c:pt idx="71">
                  <c:v>0.06</c:v>
                </c:pt>
                <c:pt idx="72">
                  <c:v>0.06</c:v>
                </c:pt>
                <c:pt idx="73">
                  <c:v>0.08</c:v>
                </c:pt>
                <c:pt idx="74">
                  <c:v>0.08</c:v>
                </c:pt>
                <c:pt idx="75">
                  <c:v>0.09</c:v>
                </c:pt>
                <c:pt idx="76">
                  <c:v>0.09</c:v>
                </c:pt>
                <c:pt idx="77">
                  <c:v>0.1</c:v>
                </c:pt>
                <c:pt idx="78">
                  <c:v>0.12</c:v>
                </c:pt>
                <c:pt idx="79">
                  <c:v>0.12</c:v>
                </c:pt>
                <c:pt idx="80">
                  <c:v>0.14</c:v>
                </c:pt>
                <c:pt idx="81">
                  <c:v>0.16</c:v>
                </c:pt>
                <c:pt idx="82">
                  <c:v>0.18</c:v>
                </c:pt>
                <c:pt idx="83">
                  <c:v>0.21</c:v>
                </c:pt>
                <c:pt idx="84">
                  <c:v>0.21</c:v>
                </c:pt>
                <c:pt idx="85">
                  <c:v>0.25</c:v>
                </c:pt>
                <c:pt idx="86">
                  <c:v>0.3</c:v>
                </c:pt>
                <c:pt idx="87">
                  <c:v>0.32</c:v>
                </c:pt>
                <c:pt idx="88">
                  <c:v>0.35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0.54</c:v>
                </c:pt>
                <c:pt idx="93">
                  <c:v>0.63</c:v>
                </c:pt>
                <c:pt idx="94">
                  <c:v>0.64</c:v>
                </c:pt>
                <c:pt idx="95">
                  <c:v>0.64</c:v>
                </c:pt>
                <c:pt idx="96">
                  <c:v>0.8</c:v>
                </c:pt>
                <c:pt idx="97">
                  <c:v>0.81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DA-4D2C-935B-C5012DD3D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9860576"/>
        <c:axId val="1679863056"/>
      </c:barChart>
      <c:catAx>
        <c:axId val="1679860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63056"/>
        <c:crosses val="autoZero"/>
        <c:auto val="1"/>
        <c:lblAlgn val="ctr"/>
        <c:lblOffset val="100"/>
        <c:tickLblSkip val="5"/>
        <c:noMultiLvlLbl val="0"/>
      </c:catAx>
      <c:valAx>
        <c:axId val="1679863056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605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charset="0"/>
          <a:ea typeface="Helvetica" charset="0"/>
          <a:cs typeface="Helvetica" charset="0"/>
        </a:defRPr>
      </a:pPr>
      <a:endParaRPr lang="es-ES_tradn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7945779192116"/>
          <c:y val="0.0266663132167651"/>
          <c:w val="0.914565742444603"/>
          <c:h val="0.9099290553601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proves!$AD$2:$AD$84</c:f>
              <c:numCache>
                <c:formatCode>General</c:formatCode>
                <c:ptCount val="8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0.03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0.05</c:v>
                </c:pt>
                <c:pt idx="52">
                  <c:v>0.06</c:v>
                </c:pt>
                <c:pt idx="53">
                  <c:v>0.08</c:v>
                </c:pt>
                <c:pt idx="54">
                  <c:v>0.08</c:v>
                </c:pt>
                <c:pt idx="55">
                  <c:v>0.08</c:v>
                </c:pt>
                <c:pt idx="56">
                  <c:v>0.09</c:v>
                </c:pt>
                <c:pt idx="57">
                  <c:v>0.16</c:v>
                </c:pt>
                <c:pt idx="58">
                  <c:v>0.16</c:v>
                </c:pt>
                <c:pt idx="59">
                  <c:v>0.16</c:v>
                </c:pt>
                <c:pt idx="60">
                  <c:v>0.21</c:v>
                </c:pt>
                <c:pt idx="61">
                  <c:v>0.21</c:v>
                </c:pt>
                <c:pt idx="62">
                  <c:v>0.24</c:v>
                </c:pt>
                <c:pt idx="63">
                  <c:v>0.35</c:v>
                </c:pt>
                <c:pt idx="64">
                  <c:v>0.35</c:v>
                </c:pt>
                <c:pt idx="65">
                  <c:v>0.36</c:v>
                </c:pt>
                <c:pt idx="66">
                  <c:v>0.36</c:v>
                </c:pt>
                <c:pt idx="67">
                  <c:v>0.36</c:v>
                </c:pt>
                <c:pt idx="68">
                  <c:v>0.4</c:v>
                </c:pt>
                <c:pt idx="69">
                  <c:v>0.4</c:v>
                </c:pt>
                <c:pt idx="70">
                  <c:v>0.45</c:v>
                </c:pt>
                <c:pt idx="71">
                  <c:v>0.48</c:v>
                </c:pt>
                <c:pt idx="72">
                  <c:v>0.5</c:v>
                </c:pt>
                <c:pt idx="73">
                  <c:v>0.5</c:v>
                </c:pt>
                <c:pt idx="74">
                  <c:v>0.56</c:v>
                </c:pt>
                <c:pt idx="75">
                  <c:v>0.56</c:v>
                </c:pt>
                <c:pt idx="76">
                  <c:v>0.56</c:v>
                </c:pt>
                <c:pt idx="77">
                  <c:v>0.56</c:v>
                </c:pt>
                <c:pt idx="78">
                  <c:v>0.6</c:v>
                </c:pt>
                <c:pt idx="79">
                  <c:v>0.64</c:v>
                </c:pt>
                <c:pt idx="80">
                  <c:v>0.72</c:v>
                </c:pt>
                <c:pt idx="81">
                  <c:v>1.0</c:v>
                </c:pt>
                <c:pt idx="82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0-4AA6-9F59-4F04A7D6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79892848"/>
        <c:axId val="1679895328"/>
      </c:barChart>
      <c:catAx>
        <c:axId val="1679892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95328"/>
        <c:crosses val="autoZero"/>
        <c:auto val="1"/>
        <c:lblAlgn val="ctr"/>
        <c:lblOffset val="100"/>
        <c:tickLblSkip val="3"/>
        <c:noMultiLvlLbl val="0"/>
      </c:catAx>
      <c:valAx>
        <c:axId val="1679895328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_tradnl"/>
          </a:p>
        </c:txPr>
        <c:crossAx val="16798928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charset="0"/>
          <a:ea typeface="Helvetica" charset="0"/>
          <a:cs typeface="Helvetica" charset="0"/>
        </a:defRPr>
      </a:pPr>
      <a:endParaRPr lang="es-ES_tradn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7931" cy="6087241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0.41667</cdr:y>
    </cdr:from>
    <cdr:to>
      <cdr:x>0.04707</cdr:x>
      <cdr:y>0.47601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05F4DE50-A9BB-43FE-8BCA-9094D99963CF}"/>
            </a:ext>
          </a:extLst>
        </cdr:cNvPr>
        <cdr:cNvSpPr txBox="1"/>
      </cdr:nvSpPr>
      <cdr:spPr>
        <a:xfrm xmlns:a="http://schemas.openxmlformats.org/drawingml/2006/main">
          <a:off x="0" y="2534879"/>
          <a:ext cx="437842" cy="361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_tradnl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Δp</a:t>
          </a:r>
          <a:r>
            <a:rPr lang="es-ES_tradnl" sz="1400" baseline="-25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endParaRPr lang="es-E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0.41113</cdr:y>
    </cdr:from>
    <cdr:to>
      <cdr:x>0.04707</cdr:x>
      <cdr:y>0.47047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B2E1BB88-DF5A-46E9-8767-1F96AF0E6341}"/>
            </a:ext>
          </a:extLst>
        </cdr:cNvPr>
        <cdr:cNvSpPr txBox="1"/>
      </cdr:nvSpPr>
      <cdr:spPr>
        <a:xfrm xmlns:a="http://schemas.openxmlformats.org/drawingml/2006/main">
          <a:off x="0" y="2501183"/>
          <a:ext cx="437842" cy="361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Δp</a:t>
          </a:r>
          <a:r>
            <a:rPr lang="es-ES_tradnl" sz="1400" baseline="-25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endParaRPr lang="es-E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0.41113</cdr:y>
    </cdr:from>
    <cdr:to>
      <cdr:x>0.04707</cdr:x>
      <cdr:y>0.47047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7B2773C9-409E-4B39-9FA7-38BA3A7120E7}"/>
            </a:ext>
          </a:extLst>
        </cdr:cNvPr>
        <cdr:cNvSpPr txBox="1"/>
      </cdr:nvSpPr>
      <cdr:spPr>
        <a:xfrm xmlns:a="http://schemas.openxmlformats.org/drawingml/2006/main">
          <a:off x="0" y="2501183"/>
          <a:ext cx="437842" cy="361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Δp</a:t>
          </a:r>
          <a:r>
            <a:rPr lang="es-ES_tradnl" sz="1400" baseline="-25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endParaRPr lang="es-E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71742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0.40676</cdr:y>
    </cdr:from>
    <cdr:to>
      <cdr:x>0.04708</cdr:x>
      <cdr:y>0.46621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DEB289CF-8C39-4813-8FDA-BFA15E71A63B}"/>
            </a:ext>
          </a:extLst>
        </cdr:cNvPr>
        <cdr:cNvSpPr txBox="1"/>
      </cdr:nvSpPr>
      <cdr:spPr>
        <a:xfrm xmlns:a="http://schemas.openxmlformats.org/drawingml/2006/main">
          <a:off x="0" y="2470458"/>
          <a:ext cx="437842" cy="361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4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Δp</a:t>
          </a:r>
          <a:r>
            <a:rPr lang="es-ES_tradnl" sz="1400" baseline="-25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endParaRPr lang="es-ES" sz="14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75"/>
  <sheetViews>
    <sheetView topLeftCell="F1" workbookViewId="0">
      <selection activeCell="O13" sqref="O13"/>
    </sheetView>
  </sheetViews>
  <sheetFormatPr baseColWidth="10" defaultColWidth="9.1640625" defaultRowHeight="15" x14ac:dyDescent="0.2"/>
  <cols>
    <col min="13" max="13" width="8.5" style="2" bestFit="1" customWidth="1"/>
  </cols>
  <sheetData>
    <row r="1" spans="2:34" x14ac:dyDescent="0.2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J1" t="s">
        <v>6</v>
      </c>
      <c r="K1" t="s">
        <v>7</v>
      </c>
      <c r="L1" t="s">
        <v>8</v>
      </c>
      <c r="M1" s="4" t="s">
        <v>9</v>
      </c>
      <c r="N1" t="s">
        <v>10</v>
      </c>
      <c r="T1" t="s">
        <v>11</v>
      </c>
      <c r="X1" t="s">
        <v>12</v>
      </c>
      <c r="AB1" t="s">
        <v>13</v>
      </c>
      <c r="AF1" t="s">
        <v>14</v>
      </c>
    </row>
    <row r="2" spans="2:34" x14ac:dyDescent="0.2">
      <c r="B2">
        <f>COUNT(C2:C575)</f>
        <v>26</v>
      </c>
      <c r="C2">
        <v>0</v>
      </c>
      <c r="D2">
        <v>10</v>
      </c>
      <c r="E2">
        <f t="shared" ref="E2:F6" si="0">C2/10</f>
        <v>0</v>
      </c>
      <c r="F2">
        <f t="shared" si="0"/>
        <v>1</v>
      </c>
      <c r="G2">
        <f t="shared" ref="G2:G6" si="1">1-F2</f>
        <v>0</v>
      </c>
      <c r="H2" s="1">
        <f t="shared" ref="H2:H6" si="2">E2*G2</f>
        <v>0</v>
      </c>
      <c r="J2" s="1">
        <f>AVERAGE(E2:E575)</f>
        <v>0.29230769230769227</v>
      </c>
      <c r="K2" s="1">
        <f>AVERAGE(F2:F575)</f>
        <v>0.81538461538461537</v>
      </c>
      <c r="L2" s="1">
        <f>AVERAGE(G2:G575)</f>
        <v>0.1846153846153846</v>
      </c>
      <c r="M2" s="5">
        <f>AVERAGE(H2:H575)</f>
        <v>8.8846153846153852E-2</v>
      </c>
      <c r="T2">
        <v>0</v>
      </c>
      <c r="U2">
        <v>7</v>
      </c>
      <c r="V2">
        <f t="shared" ref="V2:V33" si="3">(T2/10)*(1-(U2/10))</f>
        <v>0</v>
      </c>
      <c r="X2">
        <v>0</v>
      </c>
      <c r="Y2">
        <v>2</v>
      </c>
      <c r="Z2">
        <f t="shared" ref="Z2:Z65" si="4">(X2/10)*(1-(Y2/10))</f>
        <v>0</v>
      </c>
      <c r="AA2" s="3"/>
      <c r="AB2">
        <v>0</v>
      </c>
      <c r="AC2">
        <v>7</v>
      </c>
      <c r="AD2">
        <f t="shared" ref="AD2:AD33" si="5">(AB2/10)*(1-(AC2/10))</f>
        <v>0</v>
      </c>
      <c r="AF2">
        <v>0</v>
      </c>
      <c r="AG2">
        <v>0</v>
      </c>
      <c r="AH2">
        <f t="shared" ref="AH2:AH33" si="6">(AF2/10)*(1-(AG2/10))</f>
        <v>0</v>
      </c>
    </row>
    <row r="3" spans="2:34" x14ac:dyDescent="0.2">
      <c r="C3">
        <v>5</v>
      </c>
      <c r="D3">
        <v>0</v>
      </c>
      <c r="E3">
        <f t="shared" si="0"/>
        <v>0.5</v>
      </c>
      <c r="F3">
        <f t="shared" si="0"/>
        <v>0</v>
      </c>
      <c r="G3">
        <f t="shared" si="1"/>
        <v>1</v>
      </c>
      <c r="H3" s="1">
        <f t="shared" si="2"/>
        <v>0.5</v>
      </c>
      <c r="T3">
        <v>0</v>
      </c>
      <c r="U3">
        <v>8</v>
      </c>
      <c r="V3">
        <f t="shared" si="3"/>
        <v>0</v>
      </c>
      <c r="X3">
        <v>0</v>
      </c>
      <c r="Y3">
        <v>5</v>
      </c>
      <c r="Z3">
        <f t="shared" si="4"/>
        <v>0</v>
      </c>
      <c r="AA3" s="3"/>
      <c r="AB3">
        <v>0</v>
      </c>
      <c r="AC3">
        <v>8</v>
      </c>
      <c r="AD3">
        <f t="shared" si="5"/>
        <v>0</v>
      </c>
      <c r="AF3">
        <v>0</v>
      </c>
      <c r="AG3">
        <v>7</v>
      </c>
      <c r="AH3">
        <f t="shared" si="6"/>
        <v>0</v>
      </c>
    </row>
    <row r="4" spans="2:34" x14ac:dyDescent="0.2">
      <c r="C4">
        <v>0</v>
      </c>
      <c r="D4">
        <v>10</v>
      </c>
      <c r="E4">
        <f t="shared" si="0"/>
        <v>0</v>
      </c>
      <c r="F4">
        <f t="shared" si="0"/>
        <v>1</v>
      </c>
      <c r="G4">
        <f t="shared" si="1"/>
        <v>0</v>
      </c>
      <c r="H4" s="1">
        <f t="shared" si="2"/>
        <v>0</v>
      </c>
      <c r="T4">
        <v>0</v>
      </c>
      <c r="U4">
        <v>8</v>
      </c>
      <c r="V4">
        <f t="shared" si="3"/>
        <v>0</v>
      </c>
      <c r="X4">
        <v>0</v>
      </c>
      <c r="Y4">
        <v>8</v>
      </c>
      <c r="Z4">
        <f t="shared" si="4"/>
        <v>0</v>
      </c>
      <c r="AA4" s="3"/>
      <c r="AB4">
        <v>0</v>
      </c>
      <c r="AC4">
        <v>8</v>
      </c>
      <c r="AD4">
        <f t="shared" si="5"/>
        <v>0</v>
      </c>
      <c r="AF4">
        <v>0</v>
      </c>
      <c r="AG4">
        <v>8</v>
      </c>
      <c r="AH4">
        <f t="shared" si="6"/>
        <v>0</v>
      </c>
    </row>
    <row r="5" spans="2:34" x14ac:dyDescent="0.2">
      <c r="C5">
        <v>0</v>
      </c>
      <c r="D5">
        <v>10</v>
      </c>
      <c r="E5">
        <f t="shared" si="0"/>
        <v>0</v>
      </c>
      <c r="F5">
        <f t="shared" si="0"/>
        <v>1</v>
      </c>
      <c r="G5">
        <f t="shared" si="1"/>
        <v>0</v>
      </c>
      <c r="H5" s="1">
        <f t="shared" si="2"/>
        <v>0</v>
      </c>
      <c r="J5" s="1"/>
      <c r="K5" s="1"/>
      <c r="L5" s="1"/>
      <c r="M5" s="6"/>
      <c r="T5">
        <v>0</v>
      </c>
      <c r="U5">
        <v>9</v>
      </c>
      <c r="V5">
        <f t="shared" si="3"/>
        <v>0</v>
      </c>
      <c r="X5">
        <v>0</v>
      </c>
      <c r="Y5">
        <v>9</v>
      </c>
      <c r="Z5">
        <f t="shared" si="4"/>
        <v>0</v>
      </c>
      <c r="AA5" s="3"/>
      <c r="AB5">
        <v>0</v>
      </c>
      <c r="AC5">
        <v>8</v>
      </c>
      <c r="AD5">
        <f t="shared" si="5"/>
        <v>0</v>
      </c>
      <c r="AF5">
        <v>0</v>
      </c>
      <c r="AG5">
        <v>8</v>
      </c>
      <c r="AH5">
        <f t="shared" si="6"/>
        <v>0</v>
      </c>
    </row>
    <row r="6" spans="2:34" x14ac:dyDescent="0.2">
      <c r="C6">
        <v>7</v>
      </c>
      <c r="D6">
        <v>7</v>
      </c>
      <c r="E6">
        <f t="shared" si="0"/>
        <v>0.7</v>
      </c>
      <c r="F6">
        <f t="shared" si="0"/>
        <v>0.7</v>
      </c>
      <c r="G6">
        <f t="shared" si="1"/>
        <v>0.30000000000000004</v>
      </c>
      <c r="H6" s="1">
        <f t="shared" si="2"/>
        <v>0.21000000000000002</v>
      </c>
      <c r="T6">
        <v>0</v>
      </c>
      <c r="U6">
        <v>9</v>
      </c>
      <c r="V6">
        <f t="shared" si="3"/>
        <v>0</v>
      </c>
      <c r="X6">
        <v>0</v>
      </c>
      <c r="Y6">
        <v>10</v>
      </c>
      <c r="Z6">
        <f t="shared" si="4"/>
        <v>0</v>
      </c>
      <c r="AA6" s="3"/>
      <c r="AB6">
        <v>0</v>
      </c>
      <c r="AC6">
        <v>10</v>
      </c>
      <c r="AD6">
        <f t="shared" si="5"/>
        <v>0</v>
      </c>
      <c r="AF6">
        <v>0</v>
      </c>
      <c r="AG6">
        <v>9</v>
      </c>
      <c r="AH6">
        <f t="shared" si="6"/>
        <v>0</v>
      </c>
    </row>
    <row r="7" spans="2:34" x14ac:dyDescent="0.2">
      <c r="C7">
        <v>0</v>
      </c>
      <c r="D7">
        <v>10</v>
      </c>
      <c r="E7">
        <f t="shared" ref="E7" si="7">C7/10</f>
        <v>0</v>
      </c>
      <c r="F7">
        <f t="shared" ref="F7" si="8">D7/10</f>
        <v>1</v>
      </c>
      <c r="G7">
        <f t="shared" ref="G7" si="9">1-F7</f>
        <v>0</v>
      </c>
      <c r="H7" s="1">
        <f t="shared" ref="H7" si="10">E7*G7</f>
        <v>0</v>
      </c>
      <c r="T7">
        <v>0</v>
      </c>
      <c r="U7">
        <v>9</v>
      </c>
      <c r="V7">
        <f t="shared" si="3"/>
        <v>0</v>
      </c>
      <c r="X7">
        <v>0</v>
      </c>
      <c r="Y7">
        <v>10</v>
      </c>
      <c r="Z7">
        <f t="shared" si="4"/>
        <v>0</v>
      </c>
      <c r="AA7" s="3"/>
      <c r="AB7">
        <v>0</v>
      </c>
      <c r="AC7">
        <v>10</v>
      </c>
      <c r="AD7">
        <f t="shared" si="5"/>
        <v>0</v>
      </c>
      <c r="AF7">
        <v>0</v>
      </c>
      <c r="AG7">
        <v>10</v>
      </c>
      <c r="AH7">
        <f t="shared" si="6"/>
        <v>0</v>
      </c>
    </row>
    <row r="8" spans="2:34" x14ac:dyDescent="0.2">
      <c r="C8">
        <v>2</v>
      </c>
      <c r="D8">
        <v>8</v>
      </c>
      <c r="E8">
        <f t="shared" ref="E8" si="11">C8/10</f>
        <v>0.2</v>
      </c>
      <c r="F8">
        <f t="shared" ref="F8" si="12">D8/10</f>
        <v>0.8</v>
      </c>
      <c r="G8">
        <f t="shared" ref="G8" si="13">1-F8</f>
        <v>0.19999999999999996</v>
      </c>
      <c r="H8" s="1">
        <f t="shared" ref="H8" si="14">E8*G8</f>
        <v>3.9999999999999994E-2</v>
      </c>
      <c r="J8" s="1"/>
      <c r="K8" s="1"/>
      <c r="L8" s="1"/>
      <c r="M8" s="6"/>
      <c r="T8">
        <v>0</v>
      </c>
      <c r="U8">
        <v>9</v>
      </c>
      <c r="V8">
        <f t="shared" si="3"/>
        <v>0</v>
      </c>
      <c r="X8">
        <v>0</v>
      </c>
      <c r="Y8">
        <v>10</v>
      </c>
      <c r="Z8">
        <f t="shared" si="4"/>
        <v>0</v>
      </c>
      <c r="AA8" s="3"/>
      <c r="AB8">
        <v>0</v>
      </c>
      <c r="AC8">
        <v>10</v>
      </c>
      <c r="AD8">
        <f t="shared" si="5"/>
        <v>0</v>
      </c>
      <c r="AF8">
        <v>0</v>
      </c>
      <c r="AG8">
        <v>10</v>
      </c>
      <c r="AH8">
        <f t="shared" si="6"/>
        <v>0</v>
      </c>
    </row>
    <row r="9" spans="2:34" x14ac:dyDescent="0.2">
      <c r="C9">
        <v>1</v>
      </c>
      <c r="D9">
        <v>10</v>
      </c>
      <c r="E9">
        <f t="shared" ref="E9:E11" si="15">C9/10</f>
        <v>0.1</v>
      </c>
      <c r="F9">
        <f t="shared" ref="F9:F11" si="16">D9/10</f>
        <v>1</v>
      </c>
      <c r="G9">
        <f t="shared" ref="G9:G11" si="17">1-F9</f>
        <v>0</v>
      </c>
      <c r="H9" s="1">
        <f t="shared" ref="H9:H11" si="18">E9*G9</f>
        <v>0</v>
      </c>
      <c r="T9">
        <v>0</v>
      </c>
      <c r="U9">
        <v>9</v>
      </c>
      <c r="V9">
        <f t="shared" si="3"/>
        <v>0</v>
      </c>
      <c r="X9">
        <v>0</v>
      </c>
      <c r="Y9">
        <v>10</v>
      </c>
      <c r="Z9">
        <f t="shared" si="4"/>
        <v>0</v>
      </c>
      <c r="AA9" s="3"/>
      <c r="AB9">
        <v>0</v>
      </c>
      <c r="AC9">
        <v>10</v>
      </c>
      <c r="AD9">
        <f t="shared" si="5"/>
        <v>0</v>
      </c>
      <c r="AF9">
        <v>0</v>
      </c>
      <c r="AG9">
        <v>10</v>
      </c>
      <c r="AH9">
        <f t="shared" si="6"/>
        <v>0</v>
      </c>
    </row>
    <row r="10" spans="2:34" x14ac:dyDescent="0.2">
      <c r="C10">
        <v>2</v>
      </c>
      <c r="D10">
        <v>9</v>
      </c>
      <c r="E10">
        <f t="shared" si="15"/>
        <v>0.2</v>
      </c>
      <c r="F10">
        <f t="shared" si="16"/>
        <v>0.9</v>
      </c>
      <c r="G10">
        <f t="shared" si="17"/>
        <v>9.9999999999999978E-2</v>
      </c>
      <c r="H10" s="1">
        <f t="shared" si="18"/>
        <v>1.9999999999999997E-2</v>
      </c>
      <c r="T10">
        <v>0</v>
      </c>
      <c r="U10">
        <v>10</v>
      </c>
      <c r="V10">
        <f t="shared" si="3"/>
        <v>0</v>
      </c>
      <c r="X10">
        <v>0</v>
      </c>
      <c r="Y10">
        <v>10</v>
      </c>
      <c r="Z10">
        <f t="shared" si="4"/>
        <v>0</v>
      </c>
      <c r="AA10" s="3"/>
      <c r="AB10">
        <v>0</v>
      </c>
      <c r="AC10">
        <v>10</v>
      </c>
      <c r="AD10">
        <f t="shared" si="5"/>
        <v>0</v>
      </c>
      <c r="AF10">
        <v>0</v>
      </c>
      <c r="AG10">
        <v>10</v>
      </c>
      <c r="AH10">
        <f t="shared" si="6"/>
        <v>0</v>
      </c>
    </row>
    <row r="11" spans="2:34" x14ac:dyDescent="0.2">
      <c r="C11">
        <v>7</v>
      </c>
      <c r="D11">
        <v>5</v>
      </c>
      <c r="E11">
        <f t="shared" si="15"/>
        <v>0.7</v>
      </c>
      <c r="F11">
        <f t="shared" si="16"/>
        <v>0.5</v>
      </c>
      <c r="G11">
        <f t="shared" si="17"/>
        <v>0.5</v>
      </c>
      <c r="H11" s="1">
        <f t="shared" si="18"/>
        <v>0.35</v>
      </c>
      <c r="J11" s="1"/>
      <c r="K11" s="1"/>
      <c r="L11" s="1"/>
      <c r="M11" s="6"/>
      <c r="T11">
        <v>0</v>
      </c>
      <c r="U11">
        <v>10</v>
      </c>
      <c r="V11">
        <f t="shared" si="3"/>
        <v>0</v>
      </c>
      <c r="X11">
        <v>0</v>
      </c>
      <c r="Y11">
        <v>10</v>
      </c>
      <c r="Z11">
        <f t="shared" si="4"/>
        <v>0</v>
      </c>
      <c r="AA11" s="3"/>
      <c r="AB11">
        <v>0</v>
      </c>
      <c r="AC11">
        <v>10</v>
      </c>
      <c r="AD11">
        <f t="shared" si="5"/>
        <v>0</v>
      </c>
      <c r="AF11">
        <v>0</v>
      </c>
      <c r="AG11">
        <v>10</v>
      </c>
      <c r="AH11">
        <f t="shared" si="6"/>
        <v>0</v>
      </c>
    </row>
    <row r="12" spans="2:34" x14ac:dyDescent="0.2">
      <c r="C12">
        <v>8</v>
      </c>
      <c r="D12">
        <v>8</v>
      </c>
      <c r="E12">
        <f t="shared" ref="E12" si="19">C12/10</f>
        <v>0.8</v>
      </c>
      <c r="F12">
        <f t="shared" ref="F12" si="20">D12/10</f>
        <v>0.8</v>
      </c>
      <c r="G12">
        <f t="shared" ref="G12" si="21">1-F12</f>
        <v>0.19999999999999996</v>
      </c>
      <c r="H12" s="1">
        <f t="shared" ref="H12" si="22">E12*G12</f>
        <v>0.15999999999999998</v>
      </c>
      <c r="T12">
        <v>0</v>
      </c>
      <c r="U12">
        <v>10</v>
      </c>
      <c r="V12">
        <f t="shared" si="3"/>
        <v>0</v>
      </c>
      <c r="X12">
        <v>0</v>
      </c>
      <c r="Y12">
        <v>10</v>
      </c>
      <c r="Z12">
        <f t="shared" si="4"/>
        <v>0</v>
      </c>
      <c r="AA12" s="3"/>
      <c r="AB12">
        <v>0</v>
      </c>
      <c r="AC12">
        <v>10</v>
      </c>
      <c r="AD12">
        <f t="shared" si="5"/>
        <v>0</v>
      </c>
      <c r="AF12">
        <v>0</v>
      </c>
      <c r="AG12">
        <v>10</v>
      </c>
      <c r="AH12">
        <f t="shared" si="6"/>
        <v>0</v>
      </c>
    </row>
    <row r="13" spans="2:34" x14ac:dyDescent="0.2">
      <c r="C13">
        <v>5</v>
      </c>
      <c r="D13">
        <v>2</v>
      </c>
      <c r="E13">
        <f t="shared" ref="E13:E17" si="23">C13/10</f>
        <v>0.5</v>
      </c>
      <c r="F13">
        <f t="shared" ref="F13:F17" si="24">D13/10</f>
        <v>0.2</v>
      </c>
      <c r="G13">
        <f t="shared" ref="G13:G17" si="25">1-F13</f>
        <v>0.8</v>
      </c>
      <c r="H13" s="1">
        <f t="shared" ref="H13:H17" si="26">E13*G13</f>
        <v>0.4</v>
      </c>
      <c r="M13" s="7"/>
      <c r="T13">
        <v>0</v>
      </c>
      <c r="U13">
        <v>10</v>
      </c>
      <c r="V13">
        <f t="shared" si="3"/>
        <v>0</v>
      </c>
      <c r="X13">
        <v>0</v>
      </c>
      <c r="Y13">
        <v>10</v>
      </c>
      <c r="Z13">
        <f t="shared" si="4"/>
        <v>0</v>
      </c>
      <c r="AA13" s="3"/>
      <c r="AB13">
        <v>0</v>
      </c>
      <c r="AC13">
        <v>10</v>
      </c>
      <c r="AD13">
        <f t="shared" si="5"/>
        <v>0</v>
      </c>
      <c r="AF13">
        <v>0</v>
      </c>
      <c r="AG13">
        <v>10</v>
      </c>
      <c r="AH13">
        <f t="shared" si="6"/>
        <v>0</v>
      </c>
    </row>
    <row r="14" spans="2:34" x14ac:dyDescent="0.2">
      <c r="C14">
        <v>0</v>
      </c>
      <c r="D14">
        <v>10</v>
      </c>
      <c r="E14">
        <f t="shared" si="23"/>
        <v>0</v>
      </c>
      <c r="F14">
        <f t="shared" si="24"/>
        <v>1</v>
      </c>
      <c r="G14">
        <f t="shared" si="25"/>
        <v>0</v>
      </c>
      <c r="H14" s="1">
        <f t="shared" si="26"/>
        <v>0</v>
      </c>
      <c r="J14" s="1"/>
      <c r="K14" s="1"/>
      <c r="L14" s="1"/>
      <c r="M14" s="6"/>
      <c r="T14">
        <v>0</v>
      </c>
      <c r="U14">
        <v>10</v>
      </c>
      <c r="V14">
        <f t="shared" si="3"/>
        <v>0</v>
      </c>
      <c r="X14">
        <v>0</v>
      </c>
      <c r="Y14">
        <v>10</v>
      </c>
      <c r="Z14">
        <f t="shared" si="4"/>
        <v>0</v>
      </c>
      <c r="AA14" s="3"/>
      <c r="AB14">
        <v>0</v>
      </c>
      <c r="AC14">
        <v>10</v>
      </c>
      <c r="AD14">
        <f t="shared" si="5"/>
        <v>0</v>
      </c>
      <c r="AF14">
        <v>0</v>
      </c>
      <c r="AG14">
        <v>10</v>
      </c>
      <c r="AH14">
        <f t="shared" si="6"/>
        <v>0</v>
      </c>
    </row>
    <row r="15" spans="2:34" x14ac:dyDescent="0.2">
      <c r="C15">
        <v>2</v>
      </c>
      <c r="D15">
        <v>9</v>
      </c>
      <c r="E15">
        <f t="shared" si="23"/>
        <v>0.2</v>
      </c>
      <c r="F15">
        <f t="shared" si="24"/>
        <v>0.9</v>
      </c>
      <c r="G15">
        <f t="shared" si="25"/>
        <v>9.9999999999999978E-2</v>
      </c>
      <c r="H15" s="1">
        <f t="shared" si="26"/>
        <v>1.9999999999999997E-2</v>
      </c>
      <c r="L15" s="3"/>
      <c r="T15">
        <v>0</v>
      </c>
      <c r="U15">
        <v>10</v>
      </c>
      <c r="V15">
        <f t="shared" si="3"/>
        <v>0</v>
      </c>
      <c r="X15">
        <v>0</v>
      </c>
      <c r="Y15">
        <v>10</v>
      </c>
      <c r="Z15">
        <f t="shared" si="4"/>
        <v>0</v>
      </c>
      <c r="AA15" s="3"/>
      <c r="AB15">
        <v>0</v>
      </c>
      <c r="AC15">
        <v>10</v>
      </c>
      <c r="AD15">
        <f t="shared" si="5"/>
        <v>0</v>
      </c>
      <c r="AF15">
        <v>0</v>
      </c>
      <c r="AG15">
        <v>10</v>
      </c>
      <c r="AH15">
        <f t="shared" si="6"/>
        <v>0</v>
      </c>
    </row>
    <row r="16" spans="2:34" x14ac:dyDescent="0.2">
      <c r="C16">
        <v>0</v>
      </c>
      <c r="D16">
        <v>10</v>
      </c>
      <c r="E16">
        <f t="shared" si="23"/>
        <v>0</v>
      </c>
      <c r="F16">
        <f t="shared" si="24"/>
        <v>1</v>
      </c>
      <c r="G16">
        <f t="shared" si="25"/>
        <v>0</v>
      </c>
      <c r="H16" s="1">
        <f t="shared" si="26"/>
        <v>0</v>
      </c>
      <c r="T16">
        <v>0</v>
      </c>
      <c r="U16">
        <v>10</v>
      </c>
      <c r="V16">
        <f t="shared" si="3"/>
        <v>0</v>
      </c>
      <c r="X16">
        <v>0</v>
      </c>
      <c r="Y16">
        <v>10</v>
      </c>
      <c r="Z16">
        <f t="shared" si="4"/>
        <v>0</v>
      </c>
      <c r="AA16" s="3"/>
      <c r="AB16">
        <v>0</v>
      </c>
      <c r="AC16">
        <v>10</v>
      </c>
      <c r="AD16">
        <f t="shared" si="5"/>
        <v>0</v>
      </c>
      <c r="AF16">
        <v>0</v>
      </c>
      <c r="AG16">
        <v>10</v>
      </c>
      <c r="AH16">
        <f t="shared" si="6"/>
        <v>0</v>
      </c>
    </row>
    <row r="17" spans="3:34" x14ac:dyDescent="0.2">
      <c r="C17">
        <v>7</v>
      </c>
      <c r="D17">
        <v>10</v>
      </c>
      <c r="E17">
        <f t="shared" si="23"/>
        <v>0.7</v>
      </c>
      <c r="F17">
        <f t="shared" si="24"/>
        <v>1</v>
      </c>
      <c r="G17">
        <f t="shared" si="25"/>
        <v>0</v>
      </c>
      <c r="H17" s="1">
        <f t="shared" si="26"/>
        <v>0</v>
      </c>
      <c r="J17" s="1"/>
      <c r="K17" s="1"/>
      <c r="L17" s="1"/>
      <c r="M17" s="6"/>
      <c r="T17">
        <v>0</v>
      </c>
      <c r="U17">
        <v>10</v>
      </c>
      <c r="V17">
        <f t="shared" si="3"/>
        <v>0</v>
      </c>
      <c r="X17">
        <v>0</v>
      </c>
      <c r="Y17">
        <v>10</v>
      </c>
      <c r="Z17">
        <f t="shared" si="4"/>
        <v>0</v>
      </c>
      <c r="AA17" s="3"/>
      <c r="AB17">
        <v>0</v>
      </c>
      <c r="AC17">
        <v>10</v>
      </c>
      <c r="AD17">
        <f t="shared" si="5"/>
        <v>0</v>
      </c>
      <c r="AF17">
        <v>0</v>
      </c>
      <c r="AG17">
        <v>10</v>
      </c>
      <c r="AH17">
        <f t="shared" si="6"/>
        <v>0</v>
      </c>
    </row>
    <row r="18" spans="3:34" x14ac:dyDescent="0.2">
      <c r="C18">
        <v>0</v>
      </c>
      <c r="D18">
        <v>7</v>
      </c>
      <c r="E18">
        <f t="shared" ref="E18:E27" si="27">C18/10</f>
        <v>0</v>
      </c>
      <c r="F18">
        <f t="shared" ref="F18:F27" si="28">D18/10</f>
        <v>0.7</v>
      </c>
      <c r="G18">
        <f t="shared" ref="G18:G27" si="29">1-F18</f>
        <v>0.30000000000000004</v>
      </c>
      <c r="H18" s="1">
        <f t="shared" ref="H18:H27" si="30">E18*G18</f>
        <v>0</v>
      </c>
      <c r="T18">
        <v>0</v>
      </c>
      <c r="U18">
        <v>10</v>
      </c>
      <c r="V18">
        <f t="shared" si="3"/>
        <v>0</v>
      </c>
      <c r="X18">
        <v>0</v>
      </c>
      <c r="Y18">
        <v>10</v>
      </c>
      <c r="Z18">
        <f t="shared" si="4"/>
        <v>0</v>
      </c>
      <c r="AA18" s="3"/>
      <c r="AB18">
        <v>0</v>
      </c>
      <c r="AC18">
        <v>10</v>
      </c>
      <c r="AD18">
        <f t="shared" si="5"/>
        <v>0</v>
      </c>
      <c r="AF18">
        <v>0</v>
      </c>
      <c r="AG18">
        <v>10</v>
      </c>
      <c r="AH18">
        <f t="shared" si="6"/>
        <v>0</v>
      </c>
    </row>
    <row r="19" spans="3:34" x14ac:dyDescent="0.2">
      <c r="C19">
        <v>0</v>
      </c>
      <c r="D19">
        <v>10</v>
      </c>
      <c r="E19">
        <f t="shared" si="27"/>
        <v>0</v>
      </c>
      <c r="F19">
        <f t="shared" si="28"/>
        <v>1</v>
      </c>
      <c r="G19">
        <f t="shared" si="29"/>
        <v>0</v>
      </c>
      <c r="H19" s="1">
        <f t="shared" si="30"/>
        <v>0</v>
      </c>
      <c r="T19">
        <v>0</v>
      </c>
      <c r="U19">
        <v>10</v>
      </c>
      <c r="V19">
        <f t="shared" si="3"/>
        <v>0</v>
      </c>
      <c r="X19">
        <v>0</v>
      </c>
      <c r="Y19">
        <v>10</v>
      </c>
      <c r="Z19">
        <f t="shared" si="4"/>
        <v>0</v>
      </c>
      <c r="AA19" s="3"/>
      <c r="AB19">
        <v>0</v>
      </c>
      <c r="AC19">
        <v>10</v>
      </c>
      <c r="AD19">
        <f t="shared" si="5"/>
        <v>0</v>
      </c>
      <c r="AF19">
        <v>0</v>
      </c>
      <c r="AG19">
        <v>10</v>
      </c>
      <c r="AH19">
        <f t="shared" si="6"/>
        <v>0</v>
      </c>
    </row>
    <row r="20" spans="3:34" x14ac:dyDescent="0.2">
      <c r="C20">
        <v>5</v>
      </c>
      <c r="D20">
        <v>10</v>
      </c>
      <c r="E20">
        <f t="shared" si="27"/>
        <v>0.5</v>
      </c>
      <c r="F20">
        <f t="shared" si="28"/>
        <v>1</v>
      </c>
      <c r="G20">
        <f t="shared" si="29"/>
        <v>0</v>
      </c>
      <c r="H20" s="1">
        <f t="shared" si="30"/>
        <v>0</v>
      </c>
      <c r="J20" s="1"/>
      <c r="K20" s="1"/>
      <c r="L20" s="1">
        <f>8300/519</f>
        <v>15.992292870905588</v>
      </c>
      <c r="M20" s="6"/>
      <c r="T20">
        <v>0</v>
      </c>
      <c r="U20">
        <v>10</v>
      </c>
      <c r="V20">
        <f t="shared" si="3"/>
        <v>0</v>
      </c>
      <c r="X20">
        <v>0</v>
      </c>
      <c r="Y20">
        <v>10</v>
      </c>
      <c r="Z20">
        <f t="shared" si="4"/>
        <v>0</v>
      </c>
      <c r="AA20" s="3"/>
      <c r="AB20">
        <v>0</v>
      </c>
      <c r="AC20">
        <v>10</v>
      </c>
      <c r="AD20">
        <f t="shared" si="5"/>
        <v>0</v>
      </c>
      <c r="AF20">
        <v>0</v>
      </c>
      <c r="AG20">
        <v>10</v>
      </c>
      <c r="AH20">
        <f t="shared" si="6"/>
        <v>0</v>
      </c>
    </row>
    <row r="21" spans="3:34" x14ac:dyDescent="0.2">
      <c r="C21">
        <v>8</v>
      </c>
      <c r="D21">
        <v>9</v>
      </c>
      <c r="E21">
        <f t="shared" si="27"/>
        <v>0.8</v>
      </c>
      <c r="F21">
        <f t="shared" si="28"/>
        <v>0.9</v>
      </c>
      <c r="G21">
        <f t="shared" si="29"/>
        <v>9.9999999999999978E-2</v>
      </c>
      <c r="H21" s="1">
        <f t="shared" si="30"/>
        <v>7.9999999999999988E-2</v>
      </c>
      <c r="T21">
        <v>0</v>
      </c>
      <c r="U21">
        <v>10</v>
      </c>
      <c r="V21">
        <f t="shared" si="3"/>
        <v>0</v>
      </c>
      <c r="X21">
        <v>0</v>
      </c>
      <c r="Y21">
        <v>10</v>
      </c>
      <c r="Z21">
        <f t="shared" si="4"/>
        <v>0</v>
      </c>
      <c r="AA21" s="3"/>
      <c r="AB21">
        <v>0</v>
      </c>
      <c r="AC21">
        <v>10</v>
      </c>
      <c r="AD21">
        <f t="shared" si="5"/>
        <v>0</v>
      </c>
      <c r="AF21">
        <v>0</v>
      </c>
      <c r="AG21">
        <v>10</v>
      </c>
      <c r="AH21">
        <f t="shared" si="6"/>
        <v>0</v>
      </c>
    </row>
    <row r="22" spans="3:34" x14ac:dyDescent="0.2">
      <c r="C22">
        <v>8</v>
      </c>
      <c r="D22">
        <v>5</v>
      </c>
      <c r="E22">
        <f t="shared" si="27"/>
        <v>0.8</v>
      </c>
      <c r="F22">
        <f t="shared" si="28"/>
        <v>0.5</v>
      </c>
      <c r="G22">
        <f t="shared" si="29"/>
        <v>0.5</v>
      </c>
      <c r="H22" s="1">
        <f t="shared" si="30"/>
        <v>0.4</v>
      </c>
      <c r="T22">
        <v>0</v>
      </c>
      <c r="U22">
        <v>10</v>
      </c>
      <c r="V22">
        <f t="shared" si="3"/>
        <v>0</v>
      </c>
      <c r="X22">
        <v>0</v>
      </c>
      <c r="Y22">
        <v>10</v>
      </c>
      <c r="Z22">
        <f t="shared" si="4"/>
        <v>0</v>
      </c>
      <c r="AA22" s="3"/>
      <c r="AB22">
        <v>0</v>
      </c>
      <c r="AC22">
        <v>10</v>
      </c>
      <c r="AD22">
        <f t="shared" si="5"/>
        <v>0</v>
      </c>
      <c r="AF22">
        <v>0</v>
      </c>
      <c r="AG22">
        <v>10</v>
      </c>
      <c r="AH22">
        <f t="shared" si="6"/>
        <v>0</v>
      </c>
    </row>
    <row r="23" spans="3:34" x14ac:dyDescent="0.2">
      <c r="C23">
        <v>2</v>
      </c>
      <c r="D23">
        <v>8</v>
      </c>
      <c r="E23">
        <f t="shared" si="27"/>
        <v>0.2</v>
      </c>
      <c r="F23">
        <f t="shared" si="28"/>
        <v>0.8</v>
      </c>
      <c r="G23">
        <f t="shared" si="29"/>
        <v>0.19999999999999996</v>
      </c>
      <c r="H23" s="1">
        <f t="shared" si="30"/>
        <v>3.9999999999999994E-2</v>
      </c>
      <c r="J23" s="1"/>
      <c r="K23" s="1"/>
      <c r="L23" s="1"/>
      <c r="M23" s="6"/>
      <c r="T23">
        <v>0</v>
      </c>
      <c r="U23">
        <v>10</v>
      </c>
      <c r="V23">
        <f t="shared" si="3"/>
        <v>0</v>
      </c>
      <c r="X23">
        <v>0</v>
      </c>
      <c r="Y23">
        <v>10</v>
      </c>
      <c r="Z23">
        <f t="shared" si="4"/>
        <v>0</v>
      </c>
      <c r="AB23">
        <v>0</v>
      </c>
      <c r="AC23">
        <v>10</v>
      </c>
      <c r="AD23">
        <f t="shared" si="5"/>
        <v>0</v>
      </c>
      <c r="AF23">
        <v>0</v>
      </c>
      <c r="AG23">
        <v>10</v>
      </c>
      <c r="AH23">
        <f t="shared" si="6"/>
        <v>0</v>
      </c>
    </row>
    <row r="24" spans="3:34" x14ac:dyDescent="0.2">
      <c r="C24">
        <v>0</v>
      </c>
      <c r="D24">
        <v>10</v>
      </c>
      <c r="E24">
        <f t="shared" si="27"/>
        <v>0</v>
      </c>
      <c r="F24">
        <f t="shared" si="28"/>
        <v>1</v>
      </c>
      <c r="G24">
        <f t="shared" si="29"/>
        <v>0</v>
      </c>
      <c r="H24" s="1">
        <f t="shared" si="30"/>
        <v>0</v>
      </c>
      <c r="T24">
        <v>0</v>
      </c>
      <c r="U24">
        <v>10</v>
      </c>
      <c r="V24">
        <f t="shared" si="3"/>
        <v>0</v>
      </c>
      <c r="X24">
        <v>0</v>
      </c>
      <c r="Y24">
        <v>10</v>
      </c>
      <c r="Z24">
        <f t="shared" si="4"/>
        <v>0</v>
      </c>
      <c r="AA24" s="3"/>
      <c r="AB24">
        <v>0</v>
      </c>
      <c r="AC24">
        <v>10</v>
      </c>
      <c r="AD24">
        <f t="shared" si="5"/>
        <v>0</v>
      </c>
      <c r="AF24">
        <v>0</v>
      </c>
      <c r="AG24">
        <v>10</v>
      </c>
      <c r="AH24">
        <f t="shared" si="6"/>
        <v>0</v>
      </c>
    </row>
    <row r="25" spans="3:34" x14ac:dyDescent="0.2">
      <c r="C25">
        <v>5</v>
      </c>
      <c r="D25">
        <v>9</v>
      </c>
      <c r="E25">
        <f t="shared" si="27"/>
        <v>0.5</v>
      </c>
      <c r="F25">
        <f t="shared" si="28"/>
        <v>0.9</v>
      </c>
      <c r="G25">
        <f t="shared" si="29"/>
        <v>9.9999999999999978E-2</v>
      </c>
      <c r="H25" s="1">
        <f t="shared" si="30"/>
        <v>4.9999999999999989E-2</v>
      </c>
      <c r="M25" s="2">
        <f>21500/519</f>
        <v>41.425818882466281</v>
      </c>
      <c r="T25">
        <v>0</v>
      </c>
      <c r="U25">
        <v>10</v>
      </c>
      <c r="V25">
        <f t="shared" si="3"/>
        <v>0</v>
      </c>
      <c r="X25">
        <v>0</v>
      </c>
      <c r="Y25">
        <v>10</v>
      </c>
      <c r="Z25">
        <f t="shared" si="4"/>
        <v>0</v>
      </c>
      <c r="AB25">
        <v>0</v>
      </c>
      <c r="AC25">
        <v>10</v>
      </c>
      <c r="AD25">
        <f t="shared" si="5"/>
        <v>0</v>
      </c>
      <c r="AF25">
        <v>0</v>
      </c>
      <c r="AG25">
        <v>10</v>
      </c>
      <c r="AH25">
        <f t="shared" si="6"/>
        <v>0</v>
      </c>
    </row>
    <row r="26" spans="3:34" x14ac:dyDescent="0.2">
      <c r="C26">
        <v>1</v>
      </c>
      <c r="D26">
        <v>8</v>
      </c>
      <c r="E26">
        <f t="shared" si="27"/>
        <v>0.1</v>
      </c>
      <c r="F26">
        <f t="shared" si="28"/>
        <v>0.8</v>
      </c>
      <c r="G26">
        <f t="shared" si="29"/>
        <v>0.19999999999999996</v>
      </c>
      <c r="H26" s="1">
        <f t="shared" si="30"/>
        <v>1.9999999999999997E-2</v>
      </c>
      <c r="J26" s="1"/>
      <c r="K26" s="1"/>
      <c r="L26" s="1"/>
      <c r="M26" s="6">
        <f>12000/519</f>
        <v>23.121387283236995</v>
      </c>
      <c r="T26">
        <v>0</v>
      </c>
      <c r="U26">
        <v>10</v>
      </c>
      <c r="V26">
        <f t="shared" si="3"/>
        <v>0</v>
      </c>
      <c r="X26">
        <v>0</v>
      </c>
      <c r="Y26">
        <v>10</v>
      </c>
      <c r="Z26">
        <f t="shared" si="4"/>
        <v>0</v>
      </c>
      <c r="AB26">
        <v>0</v>
      </c>
      <c r="AC26">
        <v>10</v>
      </c>
      <c r="AD26">
        <f t="shared" si="5"/>
        <v>0</v>
      </c>
      <c r="AF26">
        <v>0</v>
      </c>
      <c r="AG26">
        <v>10</v>
      </c>
      <c r="AH26">
        <f t="shared" si="6"/>
        <v>0</v>
      </c>
    </row>
    <row r="27" spans="3:34" x14ac:dyDescent="0.2">
      <c r="C27">
        <v>1</v>
      </c>
      <c r="D27">
        <v>8</v>
      </c>
      <c r="E27">
        <f t="shared" si="27"/>
        <v>0.1</v>
      </c>
      <c r="F27">
        <f t="shared" si="28"/>
        <v>0.8</v>
      </c>
      <c r="G27">
        <f t="shared" si="29"/>
        <v>0.19999999999999996</v>
      </c>
      <c r="H27" s="1">
        <f t="shared" si="30"/>
        <v>1.9999999999999997E-2</v>
      </c>
      <c r="T27">
        <v>0</v>
      </c>
      <c r="U27">
        <v>10</v>
      </c>
      <c r="V27">
        <f t="shared" si="3"/>
        <v>0</v>
      </c>
      <c r="X27">
        <v>0</v>
      </c>
      <c r="Y27">
        <v>10</v>
      </c>
      <c r="Z27">
        <f t="shared" si="4"/>
        <v>0</v>
      </c>
      <c r="AB27">
        <v>0</v>
      </c>
      <c r="AC27">
        <v>10</v>
      </c>
      <c r="AD27">
        <f t="shared" si="5"/>
        <v>0</v>
      </c>
      <c r="AF27">
        <v>0</v>
      </c>
      <c r="AG27">
        <v>10</v>
      </c>
      <c r="AH27">
        <f t="shared" si="6"/>
        <v>0</v>
      </c>
    </row>
    <row r="28" spans="3:34" x14ac:dyDescent="0.2">
      <c r="H28" s="1"/>
      <c r="T28">
        <v>0</v>
      </c>
      <c r="U28">
        <v>10</v>
      </c>
      <c r="V28">
        <f t="shared" si="3"/>
        <v>0</v>
      </c>
      <c r="X28">
        <v>0</v>
      </c>
      <c r="Y28">
        <v>10</v>
      </c>
      <c r="Z28">
        <f t="shared" si="4"/>
        <v>0</v>
      </c>
      <c r="AB28">
        <v>0</v>
      </c>
      <c r="AC28">
        <v>10</v>
      </c>
      <c r="AD28">
        <f t="shared" si="5"/>
        <v>0</v>
      </c>
      <c r="AF28">
        <v>0</v>
      </c>
      <c r="AG28">
        <v>10</v>
      </c>
      <c r="AH28">
        <f t="shared" si="6"/>
        <v>0</v>
      </c>
    </row>
    <row r="29" spans="3:34" x14ac:dyDescent="0.2">
      <c r="H29" s="1"/>
      <c r="J29" s="1"/>
      <c r="K29" s="1"/>
      <c r="L29" s="1"/>
      <c r="M29" s="6"/>
      <c r="T29">
        <v>0</v>
      </c>
      <c r="U29">
        <v>10</v>
      </c>
      <c r="V29">
        <f t="shared" si="3"/>
        <v>0</v>
      </c>
      <c r="X29">
        <v>0</v>
      </c>
      <c r="Y29">
        <v>10</v>
      </c>
      <c r="Z29">
        <f t="shared" si="4"/>
        <v>0</v>
      </c>
      <c r="AB29">
        <v>0</v>
      </c>
      <c r="AC29">
        <v>10</v>
      </c>
      <c r="AD29">
        <f t="shared" si="5"/>
        <v>0</v>
      </c>
      <c r="AF29">
        <v>0</v>
      </c>
      <c r="AG29">
        <v>10</v>
      </c>
      <c r="AH29">
        <f t="shared" si="6"/>
        <v>0</v>
      </c>
    </row>
    <row r="30" spans="3:34" x14ac:dyDescent="0.2">
      <c r="H30" s="1"/>
      <c r="T30">
        <v>0</v>
      </c>
      <c r="U30">
        <v>10</v>
      </c>
      <c r="V30">
        <f t="shared" si="3"/>
        <v>0</v>
      </c>
      <c r="X30">
        <v>0</v>
      </c>
      <c r="Y30">
        <v>10</v>
      </c>
      <c r="Z30">
        <f t="shared" si="4"/>
        <v>0</v>
      </c>
      <c r="AB30">
        <v>1</v>
      </c>
      <c r="AC30">
        <v>10</v>
      </c>
      <c r="AD30">
        <f t="shared" si="5"/>
        <v>0</v>
      </c>
      <c r="AF30">
        <v>0</v>
      </c>
      <c r="AG30">
        <v>10</v>
      </c>
      <c r="AH30">
        <f t="shared" si="6"/>
        <v>0</v>
      </c>
    </row>
    <row r="31" spans="3:34" x14ac:dyDescent="0.2">
      <c r="H31" s="1"/>
      <c r="T31">
        <v>0</v>
      </c>
      <c r="U31">
        <v>10</v>
      </c>
      <c r="V31">
        <f t="shared" si="3"/>
        <v>0</v>
      </c>
      <c r="X31">
        <v>0</v>
      </c>
      <c r="Y31">
        <v>10</v>
      </c>
      <c r="Z31">
        <f t="shared" si="4"/>
        <v>0</v>
      </c>
      <c r="AB31">
        <v>1</v>
      </c>
      <c r="AC31">
        <v>10</v>
      </c>
      <c r="AD31">
        <f t="shared" si="5"/>
        <v>0</v>
      </c>
      <c r="AF31">
        <v>0</v>
      </c>
      <c r="AG31">
        <v>10</v>
      </c>
      <c r="AH31">
        <f t="shared" si="6"/>
        <v>0</v>
      </c>
    </row>
    <row r="32" spans="3:34" x14ac:dyDescent="0.2">
      <c r="H32" s="1"/>
      <c r="T32">
        <v>0</v>
      </c>
      <c r="U32">
        <v>10</v>
      </c>
      <c r="V32">
        <f t="shared" si="3"/>
        <v>0</v>
      </c>
      <c r="X32">
        <v>0</v>
      </c>
      <c r="Y32">
        <v>10</v>
      </c>
      <c r="Z32">
        <f t="shared" si="4"/>
        <v>0</v>
      </c>
      <c r="AB32">
        <v>2</v>
      </c>
      <c r="AC32">
        <v>10</v>
      </c>
      <c r="AD32">
        <f t="shared" si="5"/>
        <v>0</v>
      </c>
      <c r="AF32">
        <v>0</v>
      </c>
      <c r="AG32">
        <v>10</v>
      </c>
      <c r="AH32">
        <f t="shared" si="6"/>
        <v>0</v>
      </c>
    </row>
    <row r="33" spans="8:34" x14ac:dyDescent="0.2">
      <c r="H33" s="1"/>
      <c r="T33">
        <v>0</v>
      </c>
      <c r="U33">
        <v>10</v>
      </c>
      <c r="V33">
        <f t="shared" si="3"/>
        <v>0</v>
      </c>
      <c r="X33">
        <v>0</v>
      </c>
      <c r="Y33">
        <v>10</v>
      </c>
      <c r="Z33">
        <f t="shared" si="4"/>
        <v>0</v>
      </c>
      <c r="AB33">
        <v>3</v>
      </c>
      <c r="AC33">
        <v>10</v>
      </c>
      <c r="AD33">
        <f t="shared" si="5"/>
        <v>0</v>
      </c>
      <c r="AF33">
        <v>0</v>
      </c>
      <c r="AG33">
        <v>10</v>
      </c>
      <c r="AH33">
        <f t="shared" si="6"/>
        <v>0</v>
      </c>
    </row>
    <row r="34" spans="8:34" x14ac:dyDescent="0.2">
      <c r="H34" s="1"/>
      <c r="T34">
        <v>0</v>
      </c>
      <c r="U34">
        <v>10</v>
      </c>
      <c r="V34">
        <f t="shared" ref="V34:V65" si="31">(T34/10)*(1-(U34/10))</f>
        <v>0</v>
      </c>
      <c r="X34">
        <v>0</v>
      </c>
      <c r="Y34">
        <v>10</v>
      </c>
      <c r="Z34">
        <f t="shared" si="4"/>
        <v>0</v>
      </c>
      <c r="AB34">
        <v>3</v>
      </c>
      <c r="AC34">
        <v>10</v>
      </c>
      <c r="AD34">
        <f t="shared" ref="AD34:AD65" si="32">(AB34/10)*(1-(AC34/10))</f>
        <v>0</v>
      </c>
      <c r="AF34">
        <v>0</v>
      </c>
      <c r="AG34">
        <v>10</v>
      </c>
      <c r="AH34">
        <f t="shared" ref="AH34:AH65" si="33">(AF34/10)*(1-(AG34/10))</f>
        <v>0</v>
      </c>
    </row>
    <row r="35" spans="8:34" x14ac:dyDescent="0.2">
      <c r="H35" s="1"/>
      <c r="T35">
        <v>0</v>
      </c>
      <c r="U35">
        <v>10</v>
      </c>
      <c r="V35">
        <f t="shared" si="31"/>
        <v>0</v>
      </c>
      <c r="X35">
        <v>0</v>
      </c>
      <c r="Y35">
        <v>10</v>
      </c>
      <c r="Z35">
        <f t="shared" si="4"/>
        <v>0</v>
      </c>
      <c r="AB35">
        <v>5</v>
      </c>
      <c r="AC35">
        <v>10</v>
      </c>
      <c r="AD35">
        <f t="shared" si="32"/>
        <v>0</v>
      </c>
      <c r="AF35">
        <v>0</v>
      </c>
      <c r="AG35">
        <v>10</v>
      </c>
      <c r="AH35">
        <f t="shared" si="33"/>
        <v>0</v>
      </c>
    </row>
    <row r="36" spans="8:34" x14ac:dyDescent="0.2">
      <c r="H36" s="1"/>
      <c r="T36">
        <v>0</v>
      </c>
      <c r="U36">
        <v>10</v>
      </c>
      <c r="V36">
        <f t="shared" si="31"/>
        <v>0</v>
      </c>
      <c r="X36">
        <v>0</v>
      </c>
      <c r="Y36">
        <v>10</v>
      </c>
      <c r="Z36">
        <f t="shared" si="4"/>
        <v>0</v>
      </c>
      <c r="AB36">
        <v>5</v>
      </c>
      <c r="AC36">
        <v>10</v>
      </c>
      <c r="AD36">
        <f t="shared" si="32"/>
        <v>0</v>
      </c>
      <c r="AF36">
        <v>0</v>
      </c>
      <c r="AG36">
        <v>10</v>
      </c>
      <c r="AH36">
        <f t="shared" si="33"/>
        <v>0</v>
      </c>
    </row>
    <row r="37" spans="8:34" x14ac:dyDescent="0.2">
      <c r="H37" s="1"/>
      <c r="T37">
        <v>0</v>
      </c>
      <c r="U37">
        <v>10</v>
      </c>
      <c r="V37">
        <f t="shared" si="31"/>
        <v>0</v>
      </c>
      <c r="X37">
        <v>0</v>
      </c>
      <c r="Y37">
        <v>10</v>
      </c>
      <c r="Z37">
        <f t="shared" si="4"/>
        <v>0</v>
      </c>
      <c r="AB37">
        <v>5</v>
      </c>
      <c r="AC37">
        <v>10</v>
      </c>
      <c r="AD37">
        <f t="shared" si="32"/>
        <v>0</v>
      </c>
      <c r="AF37">
        <v>0</v>
      </c>
      <c r="AG37">
        <v>10</v>
      </c>
      <c r="AH37">
        <f t="shared" si="33"/>
        <v>0</v>
      </c>
    </row>
    <row r="38" spans="8:34" x14ac:dyDescent="0.2">
      <c r="H38" s="1"/>
      <c r="T38">
        <v>0</v>
      </c>
      <c r="U38">
        <v>10</v>
      </c>
      <c r="V38">
        <f t="shared" si="31"/>
        <v>0</v>
      </c>
      <c r="X38">
        <v>0</v>
      </c>
      <c r="Y38">
        <v>10</v>
      </c>
      <c r="Z38">
        <f t="shared" si="4"/>
        <v>0</v>
      </c>
      <c r="AB38">
        <v>5</v>
      </c>
      <c r="AC38">
        <v>10</v>
      </c>
      <c r="AD38">
        <f t="shared" si="32"/>
        <v>0</v>
      </c>
      <c r="AF38">
        <v>0</v>
      </c>
      <c r="AG38">
        <v>10</v>
      </c>
      <c r="AH38">
        <f t="shared" si="33"/>
        <v>0</v>
      </c>
    </row>
    <row r="39" spans="8:34" x14ac:dyDescent="0.2">
      <c r="H39" s="1"/>
      <c r="T39">
        <v>0</v>
      </c>
      <c r="U39">
        <v>10</v>
      </c>
      <c r="V39">
        <f t="shared" si="31"/>
        <v>0</v>
      </c>
      <c r="X39">
        <v>0</v>
      </c>
      <c r="Y39">
        <v>10</v>
      </c>
      <c r="Z39">
        <f t="shared" si="4"/>
        <v>0</v>
      </c>
      <c r="AB39">
        <v>5</v>
      </c>
      <c r="AC39">
        <v>10</v>
      </c>
      <c r="AD39">
        <f t="shared" si="32"/>
        <v>0</v>
      </c>
      <c r="AF39">
        <v>0</v>
      </c>
      <c r="AG39">
        <v>10</v>
      </c>
      <c r="AH39">
        <f t="shared" si="33"/>
        <v>0</v>
      </c>
    </row>
    <row r="40" spans="8:34" x14ac:dyDescent="0.2">
      <c r="H40" s="1"/>
      <c r="T40">
        <v>1</v>
      </c>
      <c r="U40">
        <v>10</v>
      </c>
      <c r="V40">
        <f t="shared" si="31"/>
        <v>0</v>
      </c>
      <c r="X40">
        <v>0</v>
      </c>
      <c r="Y40">
        <v>10</v>
      </c>
      <c r="Z40">
        <f t="shared" si="4"/>
        <v>0</v>
      </c>
      <c r="AB40">
        <v>6</v>
      </c>
      <c r="AC40">
        <v>10</v>
      </c>
      <c r="AD40">
        <f t="shared" si="32"/>
        <v>0</v>
      </c>
      <c r="AF40">
        <v>0</v>
      </c>
      <c r="AG40">
        <v>10</v>
      </c>
      <c r="AH40">
        <f t="shared" si="33"/>
        <v>0</v>
      </c>
    </row>
    <row r="41" spans="8:34" x14ac:dyDescent="0.2">
      <c r="H41" s="1"/>
      <c r="T41">
        <v>1</v>
      </c>
      <c r="U41">
        <v>10</v>
      </c>
      <c r="V41">
        <f t="shared" si="31"/>
        <v>0</v>
      </c>
      <c r="X41">
        <v>0</v>
      </c>
      <c r="Y41">
        <v>10</v>
      </c>
      <c r="Z41">
        <f t="shared" si="4"/>
        <v>0</v>
      </c>
      <c r="AB41">
        <v>7</v>
      </c>
      <c r="AC41">
        <v>10</v>
      </c>
      <c r="AD41">
        <f t="shared" si="32"/>
        <v>0</v>
      </c>
      <c r="AF41">
        <v>0</v>
      </c>
      <c r="AG41">
        <v>10</v>
      </c>
      <c r="AH41">
        <f t="shared" si="33"/>
        <v>0</v>
      </c>
    </row>
    <row r="42" spans="8:34" x14ac:dyDescent="0.2">
      <c r="H42" s="1"/>
      <c r="T42">
        <v>1</v>
      </c>
      <c r="U42">
        <v>10</v>
      </c>
      <c r="V42">
        <f t="shared" si="31"/>
        <v>0</v>
      </c>
      <c r="X42">
        <v>0</v>
      </c>
      <c r="Y42">
        <v>10</v>
      </c>
      <c r="Z42">
        <f t="shared" si="4"/>
        <v>0</v>
      </c>
      <c r="AB42">
        <v>10</v>
      </c>
      <c r="AC42">
        <v>10</v>
      </c>
      <c r="AD42">
        <f t="shared" si="32"/>
        <v>0</v>
      </c>
      <c r="AF42">
        <v>0</v>
      </c>
      <c r="AG42">
        <v>10</v>
      </c>
      <c r="AH42">
        <f t="shared" si="33"/>
        <v>0</v>
      </c>
    </row>
    <row r="43" spans="8:34" x14ac:dyDescent="0.2">
      <c r="H43" s="1"/>
      <c r="T43">
        <v>2</v>
      </c>
      <c r="U43">
        <v>10</v>
      </c>
      <c r="V43">
        <f t="shared" si="31"/>
        <v>0</v>
      </c>
      <c r="X43">
        <v>0</v>
      </c>
      <c r="Y43">
        <v>10</v>
      </c>
      <c r="Z43">
        <f t="shared" si="4"/>
        <v>0</v>
      </c>
      <c r="AB43">
        <v>10</v>
      </c>
      <c r="AC43">
        <v>10</v>
      </c>
      <c r="AD43">
        <f t="shared" si="32"/>
        <v>0</v>
      </c>
      <c r="AF43">
        <v>1</v>
      </c>
      <c r="AG43">
        <v>10</v>
      </c>
      <c r="AH43">
        <f t="shared" si="33"/>
        <v>0</v>
      </c>
    </row>
    <row r="44" spans="8:34" x14ac:dyDescent="0.2">
      <c r="H44" s="1"/>
      <c r="T44">
        <v>2</v>
      </c>
      <c r="U44">
        <v>10</v>
      </c>
      <c r="V44">
        <f t="shared" si="31"/>
        <v>0</v>
      </c>
      <c r="X44">
        <v>0</v>
      </c>
      <c r="Y44">
        <v>10</v>
      </c>
      <c r="Z44">
        <f t="shared" si="4"/>
        <v>0</v>
      </c>
      <c r="AB44">
        <v>1</v>
      </c>
      <c r="AC44">
        <v>8</v>
      </c>
      <c r="AD44">
        <f t="shared" si="32"/>
        <v>1.9999999999999997E-2</v>
      </c>
      <c r="AF44">
        <v>1</v>
      </c>
      <c r="AG44">
        <v>10</v>
      </c>
      <c r="AH44">
        <f t="shared" si="33"/>
        <v>0</v>
      </c>
    </row>
    <row r="45" spans="8:34" x14ac:dyDescent="0.2">
      <c r="H45" s="1"/>
      <c r="T45">
        <v>2</v>
      </c>
      <c r="U45">
        <v>10</v>
      </c>
      <c r="V45">
        <f t="shared" si="31"/>
        <v>0</v>
      </c>
      <c r="X45">
        <v>0</v>
      </c>
      <c r="Y45">
        <v>10</v>
      </c>
      <c r="Z45">
        <f t="shared" si="4"/>
        <v>0</v>
      </c>
      <c r="AB45">
        <v>1</v>
      </c>
      <c r="AC45">
        <v>8</v>
      </c>
      <c r="AD45">
        <f t="shared" si="32"/>
        <v>1.9999999999999997E-2</v>
      </c>
      <c r="AF45">
        <v>3</v>
      </c>
      <c r="AG45">
        <v>10</v>
      </c>
      <c r="AH45">
        <f t="shared" si="33"/>
        <v>0</v>
      </c>
    </row>
    <row r="46" spans="8:34" x14ac:dyDescent="0.2">
      <c r="H46" s="1"/>
      <c r="T46">
        <v>2</v>
      </c>
      <c r="U46">
        <v>10</v>
      </c>
      <c r="V46">
        <f t="shared" si="31"/>
        <v>0</v>
      </c>
      <c r="X46">
        <v>0</v>
      </c>
      <c r="Y46">
        <v>10</v>
      </c>
      <c r="Z46">
        <f t="shared" si="4"/>
        <v>0</v>
      </c>
      <c r="AB46">
        <v>2</v>
      </c>
      <c r="AC46">
        <v>9</v>
      </c>
      <c r="AD46">
        <f t="shared" si="32"/>
        <v>1.9999999999999997E-2</v>
      </c>
      <c r="AF46">
        <v>3</v>
      </c>
      <c r="AG46">
        <v>10</v>
      </c>
      <c r="AH46">
        <f t="shared" si="33"/>
        <v>0</v>
      </c>
    </row>
    <row r="47" spans="8:34" x14ac:dyDescent="0.2">
      <c r="H47" s="1"/>
      <c r="T47">
        <v>2</v>
      </c>
      <c r="U47">
        <v>10</v>
      </c>
      <c r="V47">
        <f t="shared" si="31"/>
        <v>0</v>
      </c>
      <c r="X47">
        <v>0</v>
      </c>
      <c r="Y47">
        <v>10</v>
      </c>
      <c r="Z47">
        <f t="shared" si="4"/>
        <v>0</v>
      </c>
      <c r="AB47">
        <v>2</v>
      </c>
      <c r="AC47">
        <v>9</v>
      </c>
      <c r="AD47">
        <f t="shared" si="32"/>
        <v>1.9999999999999997E-2</v>
      </c>
      <c r="AF47">
        <v>3</v>
      </c>
      <c r="AG47">
        <v>10</v>
      </c>
      <c r="AH47">
        <f t="shared" si="33"/>
        <v>0</v>
      </c>
    </row>
    <row r="48" spans="8:34" x14ac:dyDescent="0.2">
      <c r="H48" s="1"/>
      <c r="T48">
        <v>2</v>
      </c>
      <c r="U48">
        <v>10</v>
      </c>
      <c r="V48">
        <f t="shared" si="31"/>
        <v>0</v>
      </c>
      <c r="X48">
        <v>0</v>
      </c>
      <c r="Y48">
        <v>10</v>
      </c>
      <c r="Z48">
        <f t="shared" si="4"/>
        <v>0</v>
      </c>
      <c r="AB48">
        <v>3</v>
      </c>
      <c r="AC48">
        <v>9</v>
      </c>
      <c r="AD48">
        <f t="shared" si="32"/>
        <v>2.9999999999999992E-2</v>
      </c>
      <c r="AF48">
        <v>4</v>
      </c>
      <c r="AG48">
        <v>10</v>
      </c>
      <c r="AH48">
        <f t="shared" si="33"/>
        <v>0</v>
      </c>
    </row>
    <row r="49" spans="8:34" x14ac:dyDescent="0.2">
      <c r="H49" s="1"/>
      <c r="M49" s="2">
        <f>5700/120</f>
        <v>47.5</v>
      </c>
      <c r="T49">
        <v>4</v>
      </c>
      <c r="U49">
        <v>10</v>
      </c>
      <c r="V49">
        <f t="shared" si="31"/>
        <v>0</v>
      </c>
      <c r="X49">
        <v>0</v>
      </c>
      <c r="Y49">
        <v>10</v>
      </c>
      <c r="Z49">
        <f t="shared" si="4"/>
        <v>0</v>
      </c>
      <c r="AB49">
        <v>2</v>
      </c>
      <c r="AC49">
        <v>8</v>
      </c>
      <c r="AD49">
        <f t="shared" si="32"/>
        <v>3.9999999999999994E-2</v>
      </c>
      <c r="AF49">
        <v>5</v>
      </c>
      <c r="AG49">
        <v>10</v>
      </c>
      <c r="AH49">
        <f t="shared" si="33"/>
        <v>0</v>
      </c>
    </row>
    <row r="50" spans="8:34" x14ac:dyDescent="0.2">
      <c r="H50" s="1"/>
      <c r="M50" s="2">
        <f>8100/215</f>
        <v>37.674418604651166</v>
      </c>
      <c r="T50">
        <v>4</v>
      </c>
      <c r="U50">
        <v>10</v>
      </c>
      <c r="V50">
        <f t="shared" si="31"/>
        <v>0</v>
      </c>
      <c r="X50">
        <v>0</v>
      </c>
      <c r="Y50">
        <v>10</v>
      </c>
      <c r="Z50">
        <f t="shared" si="4"/>
        <v>0</v>
      </c>
      <c r="AB50">
        <v>2</v>
      </c>
      <c r="AC50">
        <v>8</v>
      </c>
      <c r="AD50">
        <f t="shared" si="32"/>
        <v>3.9999999999999994E-2</v>
      </c>
      <c r="AF50">
        <v>5</v>
      </c>
      <c r="AG50">
        <v>10</v>
      </c>
      <c r="AH50">
        <f t="shared" si="33"/>
        <v>0</v>
      </c>
    </row>
    <row r="51" spans="8:34" x14ac:dyDescent="0.2">
      <c r="H51" s="1"/>
      <c r="M51" s="2">
        <f>5600/101</f>
        <v>55.445544554455445</v>
      </c>
      <c r="T51">
        <v>4</v>
      </c>
      <c r="U51">
        <v>10</v>
      </c>
      <c r="V51">
        <f t="shared" si="31"/>
        <v>0</v>
      </c>
      <c r="X51">
        <v>0</v>
      </c>
      <c r="Y51">
        <v>10</v>
      </c>
      <c r="Z51">
        <f t="shared" si="4"/>
        <v>0</v>
      </c>
      <c r="AB51">
        <v>2</v>
      </c>
      <c r="AC51">
        <v>8</v>
      </c>
      <c r="AD51">
        <f t="shared" si="32"/>
        <v>3.9999999999999994E-2</v>
      </c>
      <c r="AF51">
        <v>5</v>
      </c>
      <c r="AG51">
        <v>10</v>
      </c>
      <c r="AH51">
        <f t="shared" si="33"/>
        <v>0</v>
      </c>
    </row>
    <row r="52" spans="8:34" x14ac:dyDescent="0.2">
      <c r="H52" s="1"/>
      <c r="M52" s="2">
        <f>4200/83</f>
        <v>50.602409638554214</v>
      </c>
      <c r="T52">
        <v>4</v>
      </c>
      <c r="U52">
        <v>10</v>
      </c>
      <c r="V52">
        <f t="shared" si="31"/>
        <v>0</v>
      </c>
      <c r="X52">
        <v>0</v>
      </c>
      <c r="Y52">
        <v>10</v>
      </c>
      <c r="Z52">
        <f t="shared" si="4"/>
        <v>0</v>
      </c>
      <c r="AB52">
        <v>2</v>
      </c>
      <c r="AC52">
        <v>8</v>
      </c>
      <c r="AD52">
        <f t="shared" si="32"/>
        <v>3.9999999999999994E-2</v>
      </c>
      <c r="AF52">
        <v>6</v>
      </c>
      <c r="AG52">
        <v>10</v>
      </c>
      <c r="AH52">
        <f t="shared" si="33"/>
        <v>0</v>
      </c>
    </row>
    <row r="53" spans="8:34" x14ac:dyDescent="0.2">
      <c r="H53" s="1"/>
      <c r="T53">
        <v>5</v>
      </c>
      <c r="U53">
        <v>10</v>
      </c>
      <c r="V53">
        <f t="shared" si="31"/>
        <v>0</v>
      </c>
      <c r="X53">
        <v>0</v>
      </c>
      <c r="Y53">
        <v>10</v>
      </c>
      <c r="Z53">
        <f t="shared" si="4"/>
        <v>0</v>
      </c>
      <c r="AB53">
        <v>5</v>
      </c>
      <c r="AC53">
        <v>9</v>
      </c>
      <c r="AD53">
        <f t="shared" si="32"/>
        <v>4.9999999999999989E-2</v>
      </c>
      <c r="AF53">
        <v>7</v>
      </c>
      <c r="AG53">
        <v>10</v>
      </c>
      <c r="AH53">
        <f t="shared" si="33"/>
        <v>0</v>
      </c>
    </row>
    <row r="54" spans="8:34" x14ac:dyDescent="0.2">
      <c r="H54" s="1"/>
      <c r="T54">
        <v>5</v>
      </c>
      <c r="U54">
        <v>10</v>
      </c>
      <c r="V54">
        <f t="shared" si="31"/>
        <v>0</v>
      </c>
      <c r="X54">
        <v>0</v>
      </c>
      <c r="Y54">
        <v>10</v>
      </c>
      <c r="Z54">
        <f t="shared" si="4"/>
        <v>0</v>
      </c>
      <c r="AB54">
        <v>6</v>
      </c>
      <c r="AC54">
        <v>9</v>
      </c>
      <c r="AD54">
        <f t="shared" si="32"/>
        <v>5.9999999999999984E-2</v>
      </c>
      <c r="AF54">
        <v>8</v>
      </c>
      <c r="AG54">
        <v>10</v>
      </c>
      <c r="AH54">
        <f t="shared" si="33"/>
        <v>0</v>
      </c>
    </row>
    <row r="55" spans="8:34" x14ac:dyDescent="0.2">
      <c r="H55" s="1"/>
      <c r="T55">
        <v>5</v>
      </c>
      <c r="U55">
        <v>10</v>
      </c>
      <c r="V55">
        <f t="shared" si="31"/>
        <v>0</v>
      </c>
      <c r="X55">
        <v>0</v>
      </c>
      <c r="Y55">
        <v>10</v>
      </c>
      <c r="Z55">
        <f t="shared" si="4"/>
        <v>0</v>
      </c>
      <c r="AB55">
        <v>4</v>
      </c>
      <c r="AC55">
        <v>8</v>
      </c>
      <c r="AD55">
        <f t="shared" si="32"/>
        <v>7.9999999999999988E-2</v>
      </c>
      <c r="AF55">
        <v>8</v>
      </c>
      <c r="AG55">
        <v>10</v>
      </c>
      <c r="AH55">
        <f t="shared" si="33"/>
        <v>0</v>
      </c>
    </row>
    <row r="56" spans="8:34" x14ac:dyDescent="0.2">
      <c r="H56" s="1"/>
      <c r="T56">
        <v>7</v>
      </c>
      <c r="U56">
        <v>10</v>
      </c>
      <c r="V56">
        <f t="shared" si="31"/>
        <v>0</v>
      </c>
      <c r="X56">
        <v>0</v>
      </c>
      <c r="Y56">
        <v>10</v>
      </c>
      <c r="Z56">
        <f t="shared" si="4"/>
        <v>0</v>
      </c>
      <c r="AB56">
        <v>8</v>
      </c>
      <c r="AC56">
        <v>9</v>
      </c>
      <c r="AD56">
        <f t="shared" si="32"/>
        <v>7.9999999999999988E-2</v>
      </c>
      <c r="AF56">
        <v>10</v>
      </c>
      <c r="AG56">
        <v>10</v>
      </c>
      <c r="AH56">
        <f t="shared" si="33"/>
        <v>0</v>
      </c>
    </row>
    <row r="57" spans="8:34" x14ac:dyDescent="0.2">
      <c r="H57" s="1"/>
      <c r="T57">
        <v>8</v>
      </c>
      <c r="U57">
        <v>10</v>
      </c>
      <c r="V57">
        <f t="shared" si="31"/>
        <v>0</v>
      </c>
      <c r="X57">
        <v>0</v>
      </c>
      <c r="Y57">
        <v>10</v>
      </c>
      <c r="Z57">
        <f t="shared" si="4"/>
        <v>0</v>
      </c>
      <c r="AB57">
        <v>8</v>
      </c>
      <c r="AC57">
        <v>9</v>
      </c>
      <c r="AD57">
        <f t="shared" si="32"/>
        <v>7.9999999999999988E-2</v>
      </c>
      <c r="AF57">
        <v>10</v>
      </c>
      <c r="AG57">
        <v>10</v>
      </c>
      <c r="AH57">
        <f t="shared" si="33"/>
        <v>0</v>
      </c>
    </row>
    <row r="58" spans="8:34" x14ac:dyDescent="0.2">
      <c r="H58" s="1"/>
      <c r="T58">
        <v>8</v>
      </c>
      <c r="U58">
        <v>10</v>
      </c>
      <c r="V58">
        <f t="shared" si="31"/>
        <v>0</v>
      </c>
      <c r="X58">
        <v>1</v>
      </c>
      <c r="Y58">
        <v>10</v>
      </c>
      <c r="Z58">
        <f t="shared" si="4"/>
        <v>0</v>
      </c>
      <c r="AB58">
        <v>9</v>
      </c>
      <c r="AC58">
        <v>9</v>
      </c>
      <c r="AD58">
        <f t="shared" si="32"/>
        <v>8.9999999999999983E-2</v>
      </c>
      <c r="AF58">
        <v>1</v>
      </c>
      <c r="AG58">
        <v>9</v>
      </c>
      <c r="AH58">
        <f t="shared" si="33"/>
        <v>9.9999999999999985E-3</v>
      </c>
    </row>
    <row r="59" spans="8:34" x14ac:dyDescent="0.2">
      <c r="H59" s="1"/>
      <c r="T59">
        <v>1</v>
      </c>
      <c r="U59">
        <v>9</v>
      </c>
      <c r="V59">
        <f t="shared" si="31"/>
        <v>9.9999999999999985E-3</v>
      </c>
      <c r="X59">
        <v>1</v>
      </c>
      <c r="Y59">
        <v>10</v>
      </c>
      <c r="Z59">
        <f t="shared" si="4"/>
        <v>0</v>
      </c>
      <c r="AB59">
        <v>8</v>
      </c>
      <c r="AC59">
        <v>8</v>
      </c>
      <c r="AD59">
        <f t="shared" si="32"/>
        <v>0.15999999999999998</v>
      </c>
      <c r="AF59">
        <v>1</v>
      </c>
      <c r="AG59">
        <v>9</v>
      </c>
      <c r="AH59">
        <f t="shared" si="33"/>
        <v>9.9999999999999985E-3</v>
      </c>
    </row>
    <row r="60" spans="8:34" x14ac:dyDescent="0.2">
      <c r="H60" s="1"/>
      <c r="T60">
        <v>1</v>
      </c>
      <c r="U60">
        <v>9</v>
      </c>
      <c r="V60">
        <f t="shared" si="31"/>
        <v>9.9999999999999985E-3</v>
      </c>
      <c r="X60">
        <v>1</v>
      </c>
      <c r="Y60">
        <v>10</v>
      </c>
      <c r="Z60">
        <f t="shared" si="4"/>
        <v>0</v>
      </c>
      <c r="AB60">
        <v>8</v>
      </c>
      <c r="AC60">
        <v>8</v>
      </c>
      <c r="AD60">
        <f t="shared" si="32"/>
        <v>0.15999999999999998</v>
      </c>
      <c r="AF60">
        <v>1</v>
      </c>
      <c r="AG60">
        <v>9</v>
      </c>
      <c r="AH60">
        <f t="shared" si="33"/>
        <v>9.9999999999999985E-3</v>
      </c>
    </row>
    <row r="61" spans="8:34" x14ac:dyDescent="0.2">
      <c r="H61" s="1"/>
      <c r="T61">
        <v>1</v>
      </c>
      <c r="U61">
        <v>9</v>
      </c>
      <c r="V61">
        <f t="shared" si="31"/>
        <v>9.9999999999999985E-3</v>
      </c>
      <c r="X61">
        <v>1</v>
      </c>
      <c r="Y61">
        <v>10</v>
      </c>
      <c r="Z61">
        <f t="shared" si="4"/>
        <v>0</v>
      </c>
      <c r="AB61">
        <v>2</v>
      </c>
      <c r="AC61">
        <v>2</v>
      </c>
      <c r="AD61">
        <f t="shared" si="32"/>
        <v>0.16000000000000003</v>
      </c>
      <c r="AF61">
        <v>1</v>
      </c>
      <c r="AG61">
        <v>9</v>
      </c>
      <c r="AH61">
        <f t="shared" si="33"/>
        <v>9.9999999999999985E-3</v>
      </c>
    </row>
    <row r="62" spans="8:34" x14ac:dyDescent="0.2">
      <c r="H62" s="1"/>
      <c r="T62">
        <v>1</v>
      </c>
      <c r="U62">
        <v>9</v>
      </c>
      <c r="V62">
        <f t="shared" si="31"/>
        <v>9.9999999999999985E-3</v>
      </c>
      <c r="X62">
        <v>1</v>
      </c>
      <c r="Y62">
        <v>10</v>
      </c>
      <c r="Z62">
        <f t="shared" si="4"/>
        <v>0</v>
      </c>
      <c r="AB62">
        <v>7</v>
      </c>
      <c r="AC62">
        <v>7</v>
      </c>
      <c r="AD62">
        <f t="shared" si="32"/>
        <v>0.21000000000000002</v>
      </c>
      <c r="AF62">
        <v>1</v>
      </c>
      <c r="AG62">
        <v>9</v>
      </c>
      <c r="AH62">
        <f t="shared" si="33"/>
        <v>9.9999999999999985E-3</v>
      </c>
    </row>
    <row r="63" spans="8:34" x14ac:dyDescent="0.2">
      <c r="H63" s="1"/>
      <c r="T63">
        <v>1</v>
      </c>
      <c r="U63">
        <v>9</v>
      </c>
      <c r="V63">
        <f t="shared" si="31"/>
        <v>9.9999999999999985E-3</v>
      </c>
      <c r="X63">
        <v>2</v>
      </c>
      <c r="Y63">
        <v>10</v>
      </c>
      <c r="Z63">
        <f t="shared" si="4"/>
        <v>0</v>
      </c>
      <c r="AB63">
        <v>7</v>
      </c>
      <c r="AC63">
        <v>7</v>
      </c>
      <c r="AD63">
        <f t="shared" si="32"/>
        <v>0.21000000000000002</v>
      </c>
      <c r="AF63">
        <v>1</v>
      </c>
      <c r="AG63">
        <v>8</v>
      </c>
      <c r="AH63">
        <f t="shared" si="33"/>
        <v>1.9999999999999997E-2</v>
      </c>
    </row>
    <row r="64" spans="8:34" x14ac:dyDescent="0.2">
      <c r="H64" s="1"/>
      <c r="T64">
        <v>1</v>
      </c>
      <c r="U64">
        <v>9</v>
      </c>
      <c r="V64">
        <f t="shared" si="31"/>
        <v>9.9999999999999985E-3</v>
      </c>
      <c r="X64">
        <v>2</v>
      </c>
      <c r="Y64">
        <v>10</v>
      </c>
      <c r="Z64">
        <f t="shared" si="4"/>
        <v>0</v>
      </c>
      <c r="AB64">
        <v>6</v>
      </c>
      <c r="AC64">
        <v>6</v>
      </c>
      <c r="AD64">
        <f t="shared" si="32"/>
        <v>0.24</v>
      </c>
      <c r="AF64">
        <v>2</v>
      </c>
      <c r="AG64">
        <v>9</v>
      </c>
      <c r="AH64">
        <f t="shared" si="33"/>
        <v>1.9999999999999997E-2</v>
      </c>
    </row>
    <row r="65" spans="8:34" x14ac:dyDescent="0.2">
      <c r="H65" s="1"/>
      <c r="T65">
        <v>1</v>
      </c>
      <c r="U65">
        <v>9</v>
      </c>
      <c r="V65">
        <f t="shared" si="31"/>
        <v>9.9999999999999985E-3</v>
      </c>
      <c r="X65">
        <v>2</v>
      </c>
      <c r="Y65">
        <v>10</v>
      </c>
      <c r="Z65">
        <f t="shared" si="4"/>
        <v>0</v>
      </c>
      <c r="AB65">
        <v>7</v>
      </c>
      <c r="AC65">
        <v>5</v>
      </c>
      <c r="AD65">
        <f t="shared" si="32"/>
        <v>0.35</v>
      </c>
      <c r="AF65">
        <v>2</v>
      </c>
      <c r="AG65">
        <v>9</v>
      </c>
      <c r="AH65">
        <f t="shared" si="33"/>
        <v>1.9999999999999997E-2</v>
      </c>
    </row>
    <row r="66" spans="8:34" x14ac:dyDescent="0.2">
      <c r="H66" s="1"/>
      <c r="T66">
        <v>1</v>
      </c>
      <c r="U66">
        <v>8</v>
      </c>
      <c r="V66">
        <f t="shared" ref="V66:V97" si="34">(T66/10)*(1-(U66/10))</f>
        <v>1.9999999999999997E-2</v>
      </c>
      <c r="X66">
        <v>2</v>
      </c>
      <c r="Y66">
        <v>10</v>
      </c>
      <c r="Z66">
        <f t="shared" ref="Z66:Z129" si="35">(X66/10)*(1-(Y66/10))</f>
        <v>0</v>
      </c>
      <c r="AB66">
        <v>7</v>
      </c>
      <c r="AC66">
        <v>5</v>
      </c>
      <c r="AD66">
        <f t="shared" ref="AD66:AD84" si="36">(AB66/10)*(1-(AC66/10))</f>
        <v>0.35</v>
      </c>
      <c r="AF66">
        <v>2</v>
      </c>
      <c r="AG66">
        <v>9</v>
      </c>
      <c r="AH66">
        <f t="shared" ref="AH66:AH97" si="37">(AF66/10)*(1-(AG66/10))</f>
        <v>1.9999999999999997E-2</v>
      </c>
    </row>
    <row r="67" spans="8:34" x14ac:dyDescent="0.2">
      <c r="H67" s="1"/>
      <c r="T67">
        <v>1</v>
      </c>
      <c r="U67">
        <v>8</v>
      </c>
      <c r="V67">
        <f t="shared" si="34"/>
        <v>1.9999999999999997E-2</v>
      </c>
      <c r="X67">
        <v>3</v>
      </c>
      <c r="Y67">
        <v>10</v>
      </c>
      <c r="Z67">
        <f t="shared" si="35"/>
        <v>0</v>
      </c>
      <c r="AB67">
        <v>6</v>
      </c>
      <c r="AC67">
        <v>4</v>
      </c>
      <c r="AD67">
        <f t="shared" si="36"/>
        <v>0.36</v>
      </c>
      <c r="AF67">
        <v>1</v>
      </c>
      <c r="AG67">
        <v>7</v>
      </c>
      <c r="AH67">
        <f t="shared" si="37"/>
        <v>3.0000000000000006E-2</v>
      </c>
    </row>
    <row r="68" spans="8:34" x14ac:dyDescent="0.2">
      <c r="H68" s="1"/>
      <c r="T68">
        <v>1</v>
      </c>
      <c r="U68">
        <v>8</v>
      </c>
      <c r="V68">
        <f t="shared" si="34"/>
        <v>1.9999999999999997E-2</v>
      </c>
      <c r="X68">
        <v>3</v>
      </c>
      <c r="Y68">
        <v>10</v>
      </c>
      <c r="Z68">
        <f t="shared" si="35"/>
        <v>0</v>
      </c>
      <c r="AB68">
        <v>4</v>
      </c>
      <c r="AC68">
        <v>1</v>
      </c>
      <c r="AD68">
        <f t="shared" si="36"/>
        <v>0.36000000000000004</v>
      </c>
      <c r="AF68">
        <v>2</v>
      </c>
      <c r="AG68">
        <v>8</v>
      </c>
      <c r="AH68">
        <f t="shared" si="37"/>
        <v>3.9999999999999994E-2</v>
      </c>
    </row>
    <row r="69" spans="8:34" x14ac:dyDescent="0.2">
      <c r="H69" s="1"/>
      <c r="T69">
        <v>2</v>
      </c>
      <c r="U69">
        <v>9</v>
      </c>
      <c r="V69">
        <f t="shared" si="34"/>
        <v>1.9999999999999997E-2</v>
      </c>
      <c r="X69">
        <v>4</v>
      </c>
      <c r="Y69">
        <v>10</v>
      </c>
      <c r="Z69">
        <f t="shared" si="35"/>
        <v>0</v>
      </c>
      <c r="AB69">
        <v>9</v>
      </c>
      <c r="AC69">
        <v>6</v>
      </c>
      <c r="AD69">
        <f t="shared" si="36"/>
        <v>0.36000000000000004</v>
      </c>
      <c r="AF69">
        <v>4</v>
      </c>
      <c r="AG69">
        <v>9</v>
      </c>
      <c r="AH69">
        <f t="shared" si="37"/>
        <v>3.9999999999999994E-2</v>
      </c>
    </row>
    <row r="70" spans="8:34" x14ac:dyDescent="0.2">
      <c r="H70" s="1"/>
      <c r="T70">
        <v>2</v>
      </c>
      <c r="U70">
        <v>9</v>
      </c>
      <c r="V70">
        <f t="shared" si="34"/>
        <v>1.9999999999999997E-2</v>
      </c>
      <c r="X70">
        <v>4</v>
      </c>
      <c r="Y70">
        <v>10</v>
      </c>
      <c r="Z70">
        <f t="shared" si="35"/>
        <v>0</v>
      </c>
      <c r="AB70">
        <v>5</v>
      </c>
      <c r="AC70">
        <v>2</v>
      </c>
      <c r="AD70">
        <f t="shared" si="36"/>
        <v>0.4</v>
      </c>
      <c r="AF70">
        <v>3</v>
      </c>
      <c r="AG70">
        <v>8</v>
      </c>
      <c r="AH70">
        <f t="shared" si="37"/>
        <v>5.9999999999999984E-2</v>
      </c>
    </row>
    <row r="71" spans="8:34" x14ac:dyDescent="0.2">
      <c r="H71" s="1"/>
      <c r="T71">
        <v>2</v>
      </c>
      <c r="U71">
        <v>9</v>
      </c>
      <c r="V71">
        <f t="shared" si="34"/>
        <v>1.9999999999999997E-2</v>
      </c>
      <c r="X71">
        <v>4</v>
      </c>
      <c r="Y71">
        <v>10</v>
      </c>
      <c r="Z71">
        <f t="shared" si="35"/>
        <v>0</v>
      </c>
      <c r="AB71">
        <v>8</v>
      </c>
      <c r="AC71">
        <v>5</v>
      </c>
      <c r="AD71">
        <f t="shared" si="36"/>
        <v>0.4</v>
      </c>
      <c r="AF71">
        <v>3</v>
      </c>
      <c r="AG71">
        <v>8</v>
      </c>
      <c r="AH71">
        <f t="shared" si="37"/>
        <v>5.9999999999999984E-2</v>
      </c>
    </row>
    <row r="72" spans="8:34" x14ac:dyDescent="0.2">
      <c r="H72" s="1"/>
      <c r="T72">
        <v>2</v>
      </c>
      <c r="U72">
        <v>9</v>
      </c>
      <c r="V72">
        <f t="shared" si="34"/>
        <v>1.9999999999999997E-2</v>
      </c>
      <c r="X72">
        <v>4</v>
      </c>
      <c r="Y72">
        <v>10</v>
      </c>
      <c r="Z72">
        <f t="shared" si="35"/>
        <v>0</v>
      </c>
      <c r="AB72">
        <v>9</v>
      </c>
      <c r="AC72">
        <v>5</v>
      </c>
      <c r="AD72">
        <f t="shared" si="36"/>
        <v>0.45</v>
      </c>
      <c r="AF72">
        <v>3</v>
      </c>
      <c r="AG72">
        <v>8</v>
      </c>
      <c r="AH72">
        <f t="shared" si="37"/>
        <v>5.9999999999999984E-2</v>
      </c>
    </row>
    <row r="73" spans="8:34" x14ac:dyDescent="0.2">
      <c r="H73" s="1"/>
      <c r="T73">
        <v>3</v>
      </c>
      <c r="U73">
        <v>9</v>
      </c>
      <c r="V73">
        <f t="shared" si="34"/>
        <v>2.9999999999999992E-2</v>
      </c>
      <c r="X73">
        <v>4</v>
      </c>
      <c r="Y73">
        <v>10</v>
      </c>
      <c r="Z73">
        <f t="shared" si="35"/>
        <v>0</v>
      </c>
      <c r="AB73">
        <v>6</v>
      </c>
      <c r="AC73">
        <v>2</v>
      </c>
      <c r="AD73">
        <f t="shared" si="36"/>
        <v>0.48</v>
      </c>
      <c r="AF73">
        <v>6</v>
      </c>
      <c r="AG73">
        <v>9</v>
      </c>
      <c r="AH73">
        <f t="shared" si="37"/>
        <v>5.9999999999999984E-2</v>
      </c>
    </row>
    <row r="74" spans="8:34" x14ac:dyDescent="0.2">
      <c r="H74" s="1"/>
      <c r="T74">
        <v>3</v>
      </c>
      <c r="U74">
        <v>9</v>
      </c>
      <c r="V74">
        <f t="shared" si="34"/>
        <v>2.9999999999999992E-2</v>
      </c>
      <c r="X74">
        <v>5</v>
      </c>
      <c r="Y74">
        <v>10</v>
      </c>
      <c r="Z74">
        <f t="shared" si="35"/>
        <v>0</v>
      </c>
      <c r="AB74">
        <v>5</v>
      </c>
      <c r="AC74">
        <v>0</v>
      </c>
      <c r="AD74">
        <f t="shared" si="36"/>
        <v>0.5</v>
      </c>
      <c r="AF74">
        <v>2</v>
      </c>
      <c r="AG74">
        <v>7</v>
      </c>
      <c r="AH74">
        <f t="shared" si="37"/>
        <v>6.0000000000000012E-2</v>
      </c>
    </row>
    <row r="75" spans="8:34" x14ac:dyDescent="0.2">
      <c r="H75" s="1"/>
      <c r="T75">
        <v>3</v>
      </c>
      <c r="U75">
        <v>9</v>
      </c>
      <c r="V75">
        <f t="shared" si="34"/>
        <v>2.9999999999999992E-2</v>
      </c>
      <c r="X75">
        <v>5</v>
      </c>
      <c r="Y75">
        <v>10</v>
      </c>
      <c r="Z75">
        <f t="shared" si="35"/>
        <v>0</v>
      </c>
      <c r="AB75">
        <v>10</v>
      </c>
      <c r="AC75">
        <v>5</v>
      </c>
      <c r="AD75">
        <f t="shared" si="36"/>
        <v>0.5</v>
      </c>
      <c r="AF75">
        <v>4</v>
      </c>
      <c r="AG75">
        <v>8</v>
      </c>
      <c r="AH75">
        <f t="shared" si="37"/>
        <v>7.9999999999999988E-2</v>
      </c>
    </row>
    <row r="76" spans="8:34" x14ac:dyDescent="0.2">
      <c r="H76" s="1"/>
      <c r="T76">
        <v>2</v>
      </c>
      <c r="U76">
        <v>8</v>
      </c>
      <c r="V76">
        <f t="shared" si="34"/>
        <v>3.9999999999999994E-2</v>
      </c>
      <c r="X76">
        <v>5</v>
      </c>
      <c r="Y76">
        <v>10</v>
      </c>
      <c r="Z76">
        <f t="shared" si="35"/>
        <v>0</v>
      </c>
      <c r="AB76">
        <v>7</v>
      </c>
      <c r="AC76">
        <v>2</v>
      </c>
      <c r="AD76">
        <f t="shared" si="36"/>
        <v>0.55999999999999994</v>
      </c>
      <c r="AF76">
        <v>4</v>
      </c>
      <c r="AG76">
        <v>8</v>
      </c>
      <c r="AH76">
        <f t="shared" si="37"/>
        <v>7.9999999999999988E-2</v>
      </c>
    </row>
    <row r="77" spans="8:34" x14ac:dyDescent="0.2">
      <c r="H77" s="1"/>
      <c r="T77">
        <v>2</v>
      </c>
      <c r="U77">
        <v>8</v>
      </c>
      <c r="V77">
        <f t="shared" si="34"/>
        <v>3.9999999999999994E-2</v>
      </c>
      <c r="X77">
        <v>5</v>
      </c>
      <c r="Y77">
        <v>10</v>
      </c>
      <c r="Z77">
        <f t="shared" si="35"/>
        <v>0</v>
      </c>
      <c r="AB77">
        <v>8</v>
      </c>
      <c r="AC77">
        <v>3</v>
      </c>
      <c r="AD77">
        <f t="shared" si="36"/>
        <v>0.55999999999999994</v>
      </c>
      <c r="AF77">
        <v>9</v>
      </c>
      <c r="AG77">
        <v>9</v>
      </c>
      <c r="AH77">
        <f t="shared" si="37"/>
        <v>8.9999999999999983E-2</v>
      </c>
    </row>
    <row r="78" spans="8:34" x14ac:dyDescent="0.2">
      <c r="H78" s="1"/>
      <c r="T78">
        <v>2</v>
      </c>
      <c r="U78">
        <v>8</v>
      </c>
      <c r="V78">
        <f t="shared" si="34"/>
        <v>3.9999999999999994E-2</v>
      </c>
      <c r="X78">
        <v>5</v>
      </c>
      <c r="Y78">
        <v>10</v>
      </c>
      <c r="Z78">
        <f t="shared" si="35"/>
        <v>0</v>
      </c>
      <c r="AB78">
        <v>8</v>
      </c>
      <c r="AC78">
        <v>3</v>
      </c>
      <c r="AD78">
        <f t="shared" si="36"/>
        <v>0.55999999999999994</v>
      </c>
      <c r="AF78">
        <v>3</v>
      </c>
      <c r="AG78">
        <v>7</v>
      </c>
      <c r="AH78">
        <f t="shared" si="37"/>
        <v>9.0000000000000011E-2</v>
      </c>
    </row>
    <row r="79" spans="8:34" x14ac:dyDescent="0.2">
      <c r="H79" s="1"/>
      <c r="T79">
        <v>2</v>
      </c>
      <c r="U79">
        <v>8</v>
      </c>
      <c r="V79">
        <f t="shared" si="34"/>
        <v>3.9999999999999994E-2</v>
      </c>
      <c r="X79">
        <v>7</v>
      </c>
      <c r="Y79">
        <v>10</v>
      </c>
      <c r="Z79">
        <f t="shared" si="35"/>
        <v>0</v>
      </c>
      <c r="AB79">
        <v>8</v>
      </c>
      <c r="AC79">
        <v>3</v>
      </c>
      <c r="AD79">
        <f t="shared" si="36"/>
        <v>0.55999999999999994</v>
      </c>
      <c r="AF79">
        <v>5</v>
      </c>
      <c r="AG79">
        <v>8</v>
      </c>
      <c r="AH79">
        <f t="shared" si="37"/>
        <v>9.9999999999999978E-2</v>
      </c>
    </row>
    <row r="80" spans="8:34" x14ac:dyDescent="0.2">
      <c r="H80" s="1"/>
      <c r="T80">
        <v>2</v>
      </c>
      <c r="U80">
        <v>8</v>
      </c>
      <c r="V80">
        <f t="shared" si="34"/>
        <v>3.9999999999999994E-2</v>
      </c>
      <c r="X80">
        <v>8</v>
      </c>
      <c r="Y80">
        <v>10</v>
      </c>
      <c r="Z80">
        <f t="shared" si="35"/>
        <v>0</v>
      </c>
      <c r="AB80">
        <v>10</v>
      </c>
      <c r="AC80">
        <v>4</v>
      </c>
      <c r="AD80">
        <f t="shared" si="36"/>
        <v>0.6</v>
      </c>
      <c r="AF80">
        <v>6</v>
      </c>
      <c r="AG80">
        <v>8</v>
      </c>
      <c r="AH80">
        <f t="shared" si="37"/>
        <v>0.11999999999999997</v>
      </c>
    </row>
    <row r="81" spans="8:34" x14ac:dyDescent="0.2">
      <c r="H81" s="1"/>
      <c r="T81">
        <v>3</v>
      </c>
      <c r="U81">
        <v>8</v>
      </c>
      <c r="V81">
        <f t="shared" si="34"/>
        <v>5.9999999999999984E-2</v>
      </c>
      <c r="X81">
        <v>10</v>
      </c>
      <c r="Y81">
        <v>10</v>
      </c>
      <c r="Z81">
        <f t="shared" si="35"/>
        <v>0</v>
      </c>
      <c r="AB81">
        <v>8</v>
      </c>
      <c r="AC81">
        <v>2</v>
      </c>
      <c r="AD81">
        <f t="shared" si="36"/>
        <v>0.64000000000000012</v>
      </c>
      <c r="AF81">
        <v>6</v>
      </c>
      <c r="AG81">
        <v>8</v>
      </c>
      <c r="AH81">
        <f t="shared" si="37"/>
        <v>0.11999999999999997</v>
      </c>
    </row>
    <row r="82" spans="8:34" x14ac:dyDescent="0.2">
      <c r="H82" s="1"/>
      <c r="T82">
        <v>3</v>
      </c>
      <c r="U82">
        <v>8</v>
      </c>
      <c r="V82">
        <f t="shared" si="34"/>
        <v>5.9999999999999984E-2</v>
      </c>
      <c r="X82">
        <v>10</v>
      </c>
      <c r="Y82">
        <v>10</v>
      </c>
      <c r="Z82">
        <f t="shared" si="35"/>
        <v>0</v>
      </c>
      <c r="AB82">
        <v>8</v>
      </c>
      <c r="AC82">
        <v>1</v>
      </c>
      <c r="AD82">
        <f t="shared" si="36"/>
        <v>0.72000000000000008</v>
      </c>
      <c r="AF82">
        <v>7</v>
      </c>
      <c r="AG82">
        <v>8</v>
      </c>
      <c r="AH82">
        <f t="shared" si="37"/>
        <v>0.13999999999999996</v>
      </c>
    </row>
    <row r="83" spans="8:34" x14ac:dyDescent="0.2">
      <c r="H83" s="1"/>
      <c r="T83">
        <v>2</v>
      </c>
      <c r="U83">
        <v>7</v>
      </c>
      <c r="V83">
        <f t="shared" si="34"/>
        <v>6.0000000000000012E-2</v>
      </c>
      <c r="X83">
        <v>1</v>
      </c>
      <c r="Y83">
        <v>9</v>
      </c>
      <c r="Z83">
        <f t="shared" si="35"/>
        <v>9.9999999999999985E-3</v>
      </c>
      <c r="AB83">
        <v>10</v>
      </c>
      <c r="AC83">
        <v>0</v>
      </c>
      <c r="AD83">
        <f t="shared" si="36"/>
        <v>1</v>
      </c>
      <c r="AF83">
        <v>8</v>
      </c>
      <c r="AG83">
        <v>8</v>
      </c>
      <c r="AH83">
        <f t="shared" si="37"/>
        <v>0.15999999999999998</v>
      </c>
    </row>
    <row r="84" spans="8:34" x14ac:dyDescent="0.2">
      <c r="H84" s="1"/>
      <c r="T84">
        <v>7</v>
      </c>
      <c r="U84">
        <v>9</v>
      </c>
      <c r="V84">
        <f t="shared" si="34"/>
        <v>6.9999999999999979E-2</v>
      </c>
      <c r="X84">
        <v>1</v>
      </c>
      <c r="Y84">
        <v>9</v>
      </c>
      <c r="Z84">
        <f t="shared" si="35"/>
        <v>9.9999999999999985E-3</v>
      </c>
      <c r="AB84">
        <v>10</v>
      </c>
      <c r="AC84">
        <v>0</v>
      </c>
      <c r="AD84">
        <f t="shared" si="36"/>
        <v>1</v>
      </c>
      <c r="AF84">
        <v>6</v>
      </c>
      <c r="AG84">
        <v>7</v>
      </c>
      <c r="AH84">
        <f t="shared" si="37"/>
        <v>0.18000000000000002</v>
      </c>
    </row>
    <row r="85" spans="8:34" x14ac:dyDescent="0.2">
      <c r="H85" s="1"/>
      <c r="T85">
        <v>7</v>
      </c>
      <c r="U85">
        <v>9</v>
      </c>
      <c r="V85">
        <f t="shared" si="34"/>
        <v>6.9999999999999979E-2</v>
      </c>
      <c r="X85">
        <v>1</v>
      </c>
      <c r="Y85">
        <v>9</v>
      </c>
      <c r="Z85">
        <f t="shared" si="35"/>
        <v>9.9999999999999985E-3</v>
      </c>
      <c r="AF85">
        <v>7</v>
      </c>
      <c r="AG85">
        <v>7</v>
      </c>
      <c r="AH85">
        <f t="shared" si="37"/>
        <v>0.21000000000000002</v>
      </c>
    </row>
    <row r="86" spans="8:34" x14ac:dyDescent="0.2">
      <c r="H86" s="1"/>
      <c r="T86">
        <v>4</v>
      </c>
      <c r="U86">
        <v>8</v>
      </c>
      <c r="V86">
        <f t="shared" si="34"/>
        <v>7.9999999999999988E-2</v>
      </c>
      <c r="X86">
        <v>1</v>
      </c>
      <c r="Y86">
        <v>9</v>
      </c>
      <c r="Z86">
        <f t="shared" si="35"/>
        <v>9.9999999999999985E-3</v>
      </c>
      <c r="AF86">
        <v>7</v>
      </c>
      <c r="AG86">
        <v>7</v>
      </c>
      <c r="AH86">
        <f t="shared" si="37"/>
        <v>0.21000000000000002</v>
      </c>
    </row>
    <row r="87" spans="8:34" x14ac:dyDescent="0.2">
      <c r="H87" s="1"/>
      <c r="T87">
        <v>8</v>
      </c>
      <c r="U87">
        <v>9</v>
      </c>
      <c r="V87">
        <f t="shared" si="34"/>
        <v>7.9999999999999988E-2</v>
      </c>
      <c r="X87">
        <v>1</v>
      </c>
      <c r="Y87">
        <v>9</v>
      </c>
      <c r="Z87">
        <f t="shared" si="35"/>
        <v>9.9999999999999985E-3</v>
      </c>
      <c r="AF87">
        <v>5</v>
      </c>
      <c r="AG87">
        <v>5</v>
      </c>
      <c r="AH87">
        <f t="shared" si="37"/>
        <v>0.25</v>
      </c>
    </row>
    <row r="88" spans="8:34" x14ac:dyDescent="0.2">
      <c r="H88" s="1"/>
      <c r="T88">
        <v>8</v>
      </c>
      <c r="U88">
        <v>9</v>
      </c>
      <c r="V88">
        <f t="shared" si="34"/>
        <v>7.9999999999999988E-2</v>
      </c>
      <c r="X88">
        <v>1</v>
      </c>
      <c r="Y88">
        <v>9</v>
      </c>
      <c r="Z88">
        <f t="shared" si="35"/>
        <v>9.9999999999999985E-3</v>
      </c>
      <c r="AF88">
        <v>10</v>
      </c>
      <c r="AG88">
        <v>7</v>
      </c>
      <c r="AH88">
        <f t="shared" si="37"/>
        <v>0.30000000000000004</v>
      </c>
    </row>
    <row r="89" spans="8:34" x14ac:dyDescent="0.2">
      <c r="H89" s="1"/>
      <c r="T89">
        <v>3</v>
      </c>
      <c r="U89">
        <v>7</v>
      </c>
      <c r="V89">
        <f t="shared" si="34"/>
        <v>9.0000000000000011E-2</v>
      </c>
      <c r="X89">
        <v>1</v>
      </c>
      <c r="Y89">
        <v>9</v>
      </c>
      <c r="Z89">
        <f t="shared" si="35"/>
        <v>9.9999999999999985E-3</v>
      </c>
      <c r="AF89">
        <v>8</v>
      </c>
      <c r="AG89">
        <v>6</v>
      </c>
      <c r="AH89">
        <f t="shared" si="37"/>
        <v>0.32000000000000006</v>
      </c>
    </row>
    <row r="90" spans="8:34" x14ac:dyDescent="0.2">
      <c r="H90" s="1"/>
      <c r="T90">
        <v>3</v>
      </c>
      <c r="U90">
        <v>7</v>
      </c>
      <c r="V90">
        <f t="shared" si="34"/>
        <v>9.0000000000000011E-2</v>
      </c>
      <c r="X90">
        <v>1</v>
      </c>
      <c r="Y90">
        <v>9</v>
      </c>
      <c r="Z90">
        <f t="shared" si="35"/>
        <v>9.9999999999999985E-3</v>
      </c>
      <c r="AF90">
        <v>5</v>
      </c>
      <c r="AG90">
        <v>3</v>
      </c>
      <c r="AH90">
        <f t="shared" si="37"/>
        <v>0.35</v>
      </c>
    </row>
    <row r="91" spans="8:34" x14ac:dyDescent="0.2">
      <c r="H91" s="1"/>
      <c r="T91">
        <v>3</v>
      </c>
      <c r="U91">
        <v>7</v>
      </c>
      <c r="V91">
        <f t="shared" si="34"/>
        <v>9.0000000000000011E-2</v>
      </c>
      <c r="X91">
        <v>1</v>
      </c>
      <c r="Y91">
        <v>9</v>
      </c>
      <c r="Z91">
        <f t="shared" si="35"/>
        <v>9.9999999999999985E-3</v>
      </c>
      <c r="AF91">
        <v>5</v>
      </c>
      <c r="AG91">
        <v>2</v>
      </c>
      <c r="AH91">
        <f t="shared" si="37"/>
        <v>0.4</v>
      </c>
    </row>
    <row r="92" spans="8:34" x14ac:dyDescent="0.2">
      <c r="H92" s="1"/>
      <c r="T92">
        <v>5</v>
      </c>
      <c r="U92">
        <v>8</v>
      </c>
      <c r="V92">
        <f t="shared" si="34"/>
        <v>9.9999999999999978E-2</v>
      </c>
      <c r="X92">
        <v>1</v>
      </c>
      <c r="Y92">
        <v>9</v>
      </c>
      <c r="Z92">
        <f t="shared" si="35"/>
        <v>9.9999999999999985E-3</v>
      </c>
      <c r="AF92">
        <v>8</v>
      </c>
      <c r="AG92">
        <v>5</v>
      </c>
      <c r="AH92">
        <f t="shared" si="37"/>
        <v>0.4</v>
      </c>
    </row>
    <row r="93" spans="8:34" x14ac:dyDescent="0.2">
      <c r="H93" s="1"/>
      <c r="T93">
        <v>5</v>
      </c>
      <c r="U93">
        <v>8</v>
      </c>
      <c r="V93">
        <f t="shared" si="34"/>
        <v>9.9999999999999978E-2</v>
      </c>
      <c r="X93">
        <v>1</v>
      </c>
      <c r="Y93">
        <v>9</v>
      </c>
      <c r="Z93">
        <f t="shared" si="35"/>
        <v>9.9999999999999985E-3</v>
      </c>
      <c r="AF93">
        <v>10</v>
      </c>
      <c r="AG93">
        <v>6</v>
      </c>
      <c r="AH93">
        <f t="shared" si="37"/>
        <v>0.4</v>
      </c>
    </row>
    <row r="94" spans="8:34" x14ac:dyDescent="0.2">
      <c r="H94" s="1"/>
      <c r="T94">
        <v>4</v>
      </c>
      <c r="U94">
        <v>7</v>
      </c>
      <c r="V94">
        <f t="shared" si="34"/>
        <v>0.12000000000000002</v>
      </c>
      <c r="X94">
        <v>1</v>
      </c>
      <c r="Y94">
        <v>9</v>
      </c>
      <c r="Z94">
        <f t="shared" si="35"/>
        <v>9.9999999999999985E-3</v>
      </c>
      <c r="AF94">
        <v>9</v>
      </c>
      <c r="AG94">
        <v>4</v>
      </c>
      <c r="AH94">
        <f t="shared" si="37"/>
        <v>0.54</v>
      </c>
    </row>
    <row r="95" spans="8:34" x14ac:dyDescent="0.2">
      <c r="H95" s="1"/>
      <c r="T95">
        <v>4</v>
      </c>
      <c r="U95">
        <v>7</v>
      </c>
      <c r="V95">
        <f t="shared" si="34"/>
        <v>0.12000000000000002</v>
      </c>
      <c r="X95">
        <v>1</v>
      </c>
      <c r="Y95">
        <v>9</v>
      </c>
      <c r="Z95">
        <f t="shared" si="35"/>
        <v>9.9999999999999985E-3</v>
      </c>
      <c r="AF95">
        <v>9</v>
      </c>
      <c r="AG95">
        <v>3</v>
      </c>
      <c r="AH95">
        <f t="shared" si="37"/>
        <v>0.63</v>
      </c>
    </row>
    <row r="96" spans="8:34" x14ac:dyDescent="0.2">
      <c r="H96" s="1"/>
      <c r="T96">
        <v>7</v>
      </c>
      <c r="U96">
        <v>8</v>
      </c>
      <c r="V96">
        <f t="shared" si="34"/>
        <v>0.13999999999999996</v>
      </c>
      <c r="X96">
        <v>1</v>
      </c>
      <c r="Y96">
        <v>8</v>
      </c>
      <c r="Z96">
        <f t="shared" si="35"/>
        <v>1.9999999999999997E-2</v>
      </c>
      <c r="AF96">
        <v>8</v>
      </c>
      <c r="AG96">
        <v>2</v>
      </c>
      <c r="AH96">
        <f t="shared" si="37"/>
        <v>0.64000000000000012</v>
      </c>
    </row>
    <row r="97" spans="8:34" x14ac:dyDescent="0.2">
      <c r="H97" s="1"/>
      <c r="T97">
        <v>8</v>
      </c>
      <c r="U97">
        <v>8</v>
      </c>
      <c r="V97">
        <f t="shared" si="34"/>
        <v>0.15999999999999998</v>
      </c>
      <c r="X97">
        <v>1</v>
      </c>
      <c r="Y97">
        <v>8</v>
      </c>
      <c r="Z97">
        <f t="shared" si="35"/>
        <v>1.9999999999999997E-2</v>
      </c>
      <c r="AF97">
        <v>8</v>
      </c>
      <c r="AG97">
        <v>2</v>
      </c>
      <c r="AH97">
        <f t="shared" si="37"/>
        <v>0.64000000000000012</v>
      </c>
    </row>
    <row r="98" spans="8:34" x14ac:dyDescent="0.2">
      <c r="H98" s="1"/>
      <c r="T98">
        <v>3</v>
      </c>
      <c r="U98">
        <v>3</v>
      </c>
      <c r="V98">
        <f t="shared" ref="V98:V121" si="38">(T98/10)*(1-(U98/10))</f>
        <v>0.21</v>
      </c>
      <c r="X98">
        <v>1</v>
      </c>
      <c r="Y98">
        <v>8</v>
      </c>
      <c r="Z98">
        <f t="shared" si="35"/>
        <v>1.9999999999999997E-2</v>
      </c>
      <c r="AF98">
        <v>8</v>
      </c>
      <c r="AG98">
        <v>0</v>
      </c>
      <c r="AH98">
        <f t="shared" ref="AH98:AH102" si="39">(AF98/10)*(1-(AG98/10))</f>
        <v>0.8</v>
      </c>
    </row>
    <row r="99" spans="8:34" x14ac:dyDescent="0.2">
      <c r="H99" s="1"/>
      <c r="T99">
        <v>7</v>
      </c>
      <c r="U99">
        <v>7</v>
      </c>
      <c r="V99">
        <f t="shared" si="38"/>
        <v>0.21000000000000002</v>
      </c>
      <c r="X99">
        <v>1</v>
      </c>
      <c r="Y99">
        <v>8</v>
      </c>
      <c r="Z99">
        <f t="shared" si="35"/>
        <v>1.9999999999999997E-2</v>
      </c>
      <c r="AF99">
        <v>9</v>
      </c>
      <c r="AG99">
        <v>1</v>
      </c>
      <c r="AH99">
        <f t="shared" si="39"/>
        <v>0.81</v>
      </c>
    </row>
    <row r="100" spans="8:34" x14ac:dyDescent="0.2">
      <c r="H100" s="1"/>
      <c r="T100">
        <v>7</v>
      </c>
      <c r="U100">
        <v>7</v>
      </c>
      <c r="V100">
        <f t="shared" si="38"/>
        <v>0.21000000000000002</v>
      </c>
      <c r="X100">
        <v>1</v>
      </c>
      <c r="Y100">
        <v>8</v>
      </c>
      <c r="Z100">
        <f t="shared" si="35"/>
        <v>1.9999999999999997E-2</v>
      </c>
      <c r="AF100">
        <v>10</v>
      </c>
      <c r="AG100">
        <v>0</v>
      </c>
      <c r="AH100">
        <f t="shared" si="39"/>
        <v>1</v>
      </c>
    </row>
    <row r="101" spans="8:34" x14ac:dyDescent="0.2">
      <c r="H101" s="1"/>
      <c r="T101">
        <v>8</v>
      </c>
      <c r="U101">
        <v>7</v>
      </c>
      <c r="V101">
        <f t="shared" si="38"/>
        <v>0.24000000000000005</v>
      </c>
      <c r="X101">
        <v>1</v>
      </c>
      <c r="Y101">
        <v>8</v>
      </c>
      <c r="Z101">
        <f t="shared" si="35"/>
        <v>1.9999999999999997E-2</v>
      </c>
      <c r="AF101">
        <v>10</v>
      </c>
      <c r="AG101">
        <v>0</v>
      </c>
      <c r="AH101">
        <f t="shared" si="39"/>
        <v>1</v>
      </c>
    </row>
    <row r="102" spans="8:34" x14ac:dyDescent="0.2">
      <c r="H102" s="1"/>
      <c r="T102">
        <v>5</v>
      </c>
      <c r="U102">
        <v>5</v>
      </c>
      <c r="V102">
        <f t="shared" si="38"/>
        <v>0.25</v>
      </c>
      <c r="X102">
        <v>1</v>
      </c>
      <c r="Y102">
        <v>8</v>
      </c>
      <c r="Z102">
        <f t="shared" si="35"/>
        <v>1.9999999999999997E-2</v>
      </c>
      <c r="AF102">
        <v>10</v>
      </c>
      <c r="AG102">
        <v>0</v>
      </c>
      <c r="AH102">
        <f t="shared" si="39"/>
        <v>1</v>
      </c>
    </row>
    <row r="103" spans="8:34" x14ac:dyDescent="0.2">
      <c r="H103" s="1"/>
      <c r="T103">
        <v>5</v>
      </c>
      <c r="U103">
        <v>5</v>
      </c>
      <c r="V103">
        <f t="shared" si="38"/>
        <v>0.25</v>
      </c>
      <c r="X103">
        <v>1</v>
      </c>
      <c r="Y103">
        <v>8</v>
      </c>
      <c r="Z103">
        <f t="shared" si="35"/>
        <v>1.9999999999999997E-2</v>
      </c>
    </row>
    <row r="104" spans="8:34" x14ac:dyDescent="0.2">
      <c r="H104" s="1"/>
      <c r="T104">
        <v>5</v>
      </c>
      <c r="U104">
        <v>5</v>
      </c>
      <c r="V104">
        <f t="shared" si="38"/>
        <v>0.25</v>
      </c>
      <c r="X104">
        <v>2</v>
      </c>
      <c r="Y104">
        <v>9</v>
      </c>
      <c r="Z104">
        <f t="shared" si="35"/>
        <v>1.9999999999999997E-2</v>
      </c>
    </row>
    <row r="105" spans="8:34" x14ac:dyDescent="0.2">
      <c r="H105" s="1"/>
      <c r="T105">
        <v>6</v>
      </c>
      <c r="U105">
        <v>5</v>
      </c>
      <c r="V105">
        <f t="shared" si="38"/>
        <v>0.3</v>
      </c>
      <c r="X105">
        <v>2</v>
      </c>
      <c r="Y105">
        <v>9</v>
      </c>
      <c r="Z105">
        <f t="shared" si="35"/>
        <v>1.9999999999999997E-2</v>
      </c>
    </row>
    <row r="106" spans="8:34" x14ac:dyDescent="0.2">
      <c r="H106" s="1"/>
      <c r="T106">
        <v>10</v>
      </c>
      <c r="U106">
        <v>7</v>
      </c>
      <c r="V106">
        <f t="shared" si="38"/>
        <v>0.30000000000000004</v>
      </c>
      <c r="X106">
        <v>2</v>
      </c>
      <c r="Y106">
        <v>9</v>
      </c>
      <c r="Z106">
        <f t="shared" si="35"/>
        <v>1.9999999999999997E-2</v>
      </c>
    </row>
    <row r="107" spans="8:34" x14ac:dyDescent="0.2">
      <c r="H107" s="1"/>
      <c r="T107">
        <v>7</v>
      </c>
      <c r="U107">
        <v>5</v>
      </c>
      <c r="V107">
        <f t="shared" si="38"/>
        <v>0.35</v>
      </c>
      <c r="X107">
        <v>2</v>
      </c>
      <c r="Y107">
        <v>9</v>
      </c>
      <c r="Z107">
        <f t="shared" si="35"/>
        <v>1.9999999999999997E-2</v>
      </c>
    </row>
    <row r="108" spans="8:34" x14ac:dyDescent="0.2">
      <c r="H108" s="1"/>
      <c r="T108">
        <v>7</v>
      </c>
      <c r="U108">
        <v>3</v>
      </c>
      <c r="V108">
        <f t="shared" si="38"/>
        <v>0.48999999999999994</v>
      </c>
      <c r="X108">
        <v>2</v>
      </c>
      <c r="Y108">
        <v>9</v>
      </c>
      <c r="Z108">
        <f t="shared" si="35"/>
        <v>1.9999999999999997E-2</v>
      </c>
    </row>
    <row r="109" spans="8:34" x14ac:dyDescent="0.2">
      <c r="H109" s="1"/>
      <c r="T109">
        <v>5</v>
      </c>
      <c r="U109">
        <v>0</v>
      </c>
      <c r="V109">
        <f t="shared" si="38"/>
        <v>0.5</v>
      </c>
      <c r="X109">
        <v>2</v>
      </c>
      <c r="Y109">
        <v>9</v>
      </c>
      <c r="Z109">
        <f t="shared" si="35"/>
        <v>1.9999999999999997E-2</v>
      </c>
    </row>
    <row r="110" spans="8:34" x14ac:dyDescent="0.2">
      <c r="H110" s="1"/>
      <c r="T110">
        <v>10</v>
      </c>
      <c r="U110">
        <v>5</v>
      </c>
      <c r="V110">
        <f t="shared" si="38"/>
        <v>0.5</v>
      </c>
      <c r="X110">
        <v>2</v>
      </c>
      <c r="Y110">
        <v>9</v>
      </c>
      <c r="Z110">
        <f t="shared" si="35"/>
        <v>1.9999999999999997E-2</v>
      </c>
    </row>
    <row r="111" spans="8:34" x14ac:dyDescent="0.2">
      <c r="H111" s="1"/>
      <c r="T111">
        <v>7</v>
      </c>
      <c r="U111">
        <v>2</v>
      </c>
      <c r="V111">
        <f t="shared" si="38"/>
        <v>0.55999999999999994</v>
      </c>
      <c r="X111">
        <v>2</v>
      </c>
      <c r="Y111">
        <v>9</v>
      </c>
      <c r="Z111">
        <f t="shared" si="35"/>
        <v>1.9999999999999997E-2</v>
      </c>
    </row>
    <row r="112" spans="8:34" x14ac:dyDescent="0.2">
      <c r="H112" s="1"/>
      <c r="T112">
        <v>8</v>
      </c>
      <c r="U112">
        <v>3</v>
      </c>
      <c r="V112">
        <f t="shared" si="38"/>
        <v>0.55999999999999994</v>
      </c>
      <c r="X112">
        <v>3</v>
      </c>
      <c r="Y112">
        <v>9</v>
      </c>
      <c r="Z112">
        <f t="shared" si="35"/>
        <v>2.9999999999999992E-2</v>
      </c>
    </row>
    <row r="113" spans="8:26" x14ac:dyDescent="0.2">
      <c r="H113" s="1"/>
      <c r="T113">
        <v>8</v>
      </c>
      <c r="U113">
        <v>2</v>
      </c>
      <c r="V113">
        <f t="shared" si="38"/>
        <v>0.64000000000000012</v>
      </c>
      <c r="X113">
        <v>1</v>
      </c>
      <c r="Y113">
        <v>7</v>
      </c>
      <c r="Z113">
        <f t="shared" si="35"/>
        <v>3.0000000000000006E-2</v>
      </c>
    </row>
    <row r="114" spans="8:26" x14ac:dyDescent="0.2">
      <c r="H114" s="1"/>
      <c r="T114">
        <v>8</v>
      </c>
      <c r="U114">
        <v>2</v>
      </c>
      <c r="V114">
        <f t="shared" si="38"/>
        <v>0.64000000000000012</v>
      </c>
      <c r="X114">
        <v>2</v>
      </c>
      <c r="Y114">
        <v>8</v>
      </c>
      <c r="Z114">
        <f t="shared" si="35"/>
        <v>3.9999999999999994E-2</v>
      </c>
    </row>
    <row r="115" spans="8:26" x14ac:dyDescent="0.2">
      <c r="H115" s="1"/>
      <c r="T115">
        <v>8</v>
      </c>
      <c r="U115">
        <v>1</v>
      </c>
      <c r="V115">
        <f t="shared" si="38"/>
        <v>0.72000000000000008</v>
      </c>
      <c r="X115">
        <v>2</v>
      </c>
      <c r="Y115">
        <v>8</v>
      </c>
      <c r="Z115">
        <f t="shared" si="35"/>
        <v>3.9999999999999994E-2</v>
      </c>
    </row>
    <row r="116" spans="8:26" x14ac:dyDescent="0.2">
      <c r="H116" s="1"/>
      <c r="T116">
        <v>9</v>
      </c>
      <c r="U116">
        <v>1</v>
      </c>
      <c r="V116">
        <f t="shared" si="38"/>
        <v>0.81</v>
      </c>
      <c r="X116">
        <v>2</v>
      </c>
      <c r="Y116">
        <v>8</v>
      </c>
      <c r="Z116">
        <f t="shared" si="35"/>
        <v>3.9999999999999994E-2</v>
      </c>
    </row>
    <row r="117" spans="8:26" x14ac:dyDescent="0.2">
      <c r="H117" s="1"/>
      <c r="T117">
        <v>9</v>
      </c>
      <c r="U117">
        <v>1</v>
      </c>
      <c r="V117">
        <f t="shared" si="38"/>
        <v>0.81</v>
      </c>
      <c r="X117">
        <v>2</v>
      </c>
      <c r="Y117">
        <v>8</v>
      </c>
      <c r="Z117">
        <f t="shared" si="35"/>
        <v>3.9999999999999994E-2</v>
      </c>
    </row>
    <row r="118" spans="8:26" x14ac:dyDescent="0.2">
      <c r="H118" s="1"/>
      <c r="T118">
        <v>9</v>
      </c>
      <c r="U118">
        <v>1</v>
      </c>
      <c r="V118">
        <f t="shared" si="38"/>
        <v>0.81</v>
      </c>
      <c r="X118">
        <v>2</v>
      </c>
      <c r="Y118">
        <v>8</v>
      </c>
      <c r="Z118">
        <f t="shared" si="35"/>
        <v>3.9999999999999994E-2</v>
      </c>
    </row>
    <row r="119" spans="8:26" x14ac:dyDescent="0.2">
      <c r="H119" s="1"/>
      <c r="T119">
        <v>9</v>
      </c>
      <c r="U119">
        <v>1</v>
      </c>
      <c r="V119">
        <f t="shared" si="38"/>
        <v>0.81</v>
      </c>
      <c r="X119">
        <v>2</v>
      </c>
      <c r="Y119">
        <v>8</v>
      </c>
      <c r="Z119">
        <f t="shared" si="35"/>
        <v>3.9999999999999994E-2</v>
      </c>
    </row>
    <row r="120" spans="8:26" x14ac:dyDescent="0.2">
      <c r="H120" s="1"/>
      <c r="T120">
        <v>10</v>
      </c>
      <c r="U120">
        <v>1</v>
      </c>
      <c r="V120">
        <f t="shared" si="38"/>
        <v>0.9</v>
      </c>
      <c r="X120">
        <v>2</v>
      </c>
      <c r="Y120">
        <v>8</v>
      </c>
      <c r="Z120">
        <f t="shared" si="35"/>
        <v>3.9999999999999994E-2</v>
      </c>
    </row>
    <row r="121" spans="8:26" x14ac:dyDescent="0.2">
      <c r="H121" s="1"/>
      <c r="T121">
        <v>10</v>
      </c>
      <c r="U121">
        <v>0</v>
      </c>
      <c r="V121">
        <f t="shared" si="38"/>
        <v>1</v>
      </c>
      <c r="X121">
        <v>2</v>
      </c>
      <c r="Y121">
        <v>8</v>
      </c>
      <c r="Z121">
        <f t="shared" si="35"/>
        <v>3.9999999999999994E-2</v>
      </c>
    </row>
    <row r="122" spans="8:26" x14ac:dyDescent="0.2">
      <c r="H122" s="1"/>
      <c r="U122" s="1"/>
      <c r="V122" s="1"/>
      <c r="X122">
        <v>2</v>
      </c>
      <c r="Y122">
        <v>8</v>
      </c>
      <c r="Z122">
        <f t="shared" si="35"/>
        <v>3.9999999999999994E-2</v>
      </c>
    </row>
    <row r="123" spans="8:26" x14ac:dyDescent="0.2">
      <c r="H123" s="1"/>
      <c r="U123" s="1"/>
      <c r="V123" s="1"/>
      <c r="X123">
        <v>2</v>
      </c>
      <c r="Y123">
        <v>8</v>
      </c>
      <c r="Z123">
        <f t="shared" si="35"/>
        <v>3.9999999999999994E-2</v>
      </c>
    </row>
    <row r="124" spans="8:26" x14ac:dyDescent="0.2">
      <c r="H124" s="1"/>
      <c r="U124" s="1"/>
      <c r="V124" s="1"/>
      <c r="X124">
        <v>2</v>
      </c>
      <c r="Y124">
        <v>8</v>
      </c>
      <c r="Z124">
        <f t="shared" si="35"/>
        <v>3.9999999999999994E-2</v>
      </c>
    </row>
    <row r="125" spans="8:26" x14ac:dyDescent="0.2">
      <c r="H125" s="1"/>
      <c r="U125" s="1"/>
      <c r="V125" s="1"/>
      <c r="X125">
        <v>2</v>
      </c>
      <c r="Y125">
        <v>8</v>
      </c>
      <c r="Z125">
        <f t="shared" si="35"/>
        <v>3.9999999999999994E-2</v>
      </c>
    </row>
    <row r="126" spans="8:26" x14ac:dyDescent="0.2">
      <c r="H126" s="1"/>
      <c r="U126" s="1"/>
      <c r="V126" s="1"/>
      <c r="X126">
        <v>4</v>
      </c>
      <c r="Y126">
        <v>9</v>
      </c>
      <c r="Z126">
        <f t="shared" si="35"/>
        <v>3.9999999999999994E-2</v>
      </c>
    </row>
    <row r="127" spans="8:26" x14ac:dyDescent="0.2">
      <c r="H127" s="1"/>
      <c r="U127" s="1"/>
      <c r="V127" s="1"/>
      <c r="X127">
        <v>1</v>
      </c>
      <c r="Y127">
        <v>6</v>
      </c>
      <c r="Z127">
        <f t="shared" si="35"/>
        <v>4.0000000000000008E-2</v>
      </c>
    </row>
    <row r="128" spans="8:26" x14ac:dyDescent="0.2">
      <c r="H128" s="1"/>
      <c r="U128" s="1"/>
      <c r="V128" s="1"/>
      <c r="X128">
        <v>5</v>
      </c>
      <c r="Y128">
        <v>9</v>
      </c>
      <c r="Z128">
        <f t="shared" si="35"/>
        <v>4.9999999999999989E-2</v>
      </c>
    </row>
    <row r="129" spans="8:26" x14ac:dyDescent="0.2">
      <c r="H129" s="1"/>
      <c r="U129" s="1"/>
      <c r="V129" s="1"/>
      <c r="X129">
        <v>5</v>
      </c>
      <c r="Y129">
        <v>9</v>
      </c>
      <c r="Z129">
        <f t="shared" si="35"/>
        <v>4.9999999999999989E-2</v>
      </c>
    </row>
    <row r="130" spans="8:26" x14ac:dyDescent="0.2">
      <c r="H130" s="1"/>
      <c r="U130" s="1"/>
      <c r="V130" s="1"/>
      <c r="X130">
        <v>3</v>
      </c>
      <c r="Y130">
        <v>8</v>
      </c>
      <c r="Z130">
        <f t="shared" ref="Z130:Z193" si="40">(X130/10)*(1-(Y130/10))</f>
        <v>5.9999999999999984E-2</v>
      </c>
    </row>
    <row r="131" spans="8:26" x14ac:dyDescent="0.2">
      <c r="H131" s="1"/>
      <c r="U131" s="1"/>
      <c r="V131" s="1"/>
      <c r="X131">
        <v>3</v>
      </c>
      <c r="Y131">
        <v>8</v>
      </c>
      <c r="Z131">
        <f t="shared" si="40"/>
        <v>5.9999999999999984E-2</v>
      </c>
    </row>
    <row r="132" spans="8:26" x14ac:dyDescent="0.2">
      <c r="H132" s="1"/>
      <c r="U132" s="1"/>
      <c r="V132" s="1"/>
      <c r="X132">
        <v>3</v>
      </c>
      <c r="Y132">
        <v>8</v>
      </c>
      <c r="Z132">
        <f t="shared" si="40"/>
        <v>5.9999999999999984E-2</v>
      </c>
    </row>
    <row r="133" spans="8:26" x14ac:dyDescent="0.2">
      <c r="H133" s="1"/>
      <c r="U133" s="1"/>
      <c r="V133" s="1"/>
      <c r="X133">
        <v>3</v>
      </c>
      <c r="Y133">
        <v>8</v>
      </c>
      <c r="Z133">
        <f t="shared" si="40"/>
        <v>5.9999999999999984E-2</v>
      </c>
    </row>
    <row r="134" spans="8:26" x14ac:dyDescent="0.2">
      <c r="H134" s="1"/>
      <c r="U134" s="1"/>
      <c r="V134" s="1"/>
      <c r="X134">
        <v>3</v>
      </c>
      <c r="Y134">
        <v>8</v>
      </c>
      <c r="Z134">
        <f t="shared" si="40"/>
        <v>5.9999999999999984E-2</v>
      </c>
    </row>
    <row r="135" spans="8:26" x14ac:dyDescent="0.2">
      <c r="H135" s="1"/>
      <c r="U135" s="1"/>
      <c r="V135" s="1"/>
      <c r="X135">
        <v>2</v>
      </c>
      <c r="Y135">
        <v>7</v>
      </c>
      <c r="Z135">
        <f t="shared" si="40"/>
        <v>6.0000000000000012E-2</v>
      </c>
    </row>
    <row r="136" spans="8:26" x14ac:dyDescent="0.2">
      <c r="H136" s="1"/>
      <c r="U136" s="1"/>
      <c r="V136" s="1"/>
      <c r="X136">
        <v>2</v>
      </c>
      <c r="Y136">
        <v>7</v>
      </c>
      <c r="Z136">
        <f t="shared" si="40"/>
        <v>6.0000000000000012E-2</v>
      </c>
    </row>
    <row r="137" spans="8:26" x14ac:dyDescent="0.2">
      <c r="H137" s="1"/>
      <c r="U137" s="1"/>
      <c r="V137" s="1"/>
      <c r="X137">
        <v>2</v>
      </c>
      <c r="Y137">
        <v>7</v>
      </c>
      <c r="Z137">
        <f t="shared" si="40"/>
        <v>6.0000000000000012E-2</v>
      </c>
    </row>
    <row r="138" spans="8:26" x14ac:dyDescent="0.2">
      <c r="H138" s="1"/>
      <c r="U138" s="1"/>
      <c r="V138" s="1"/>
      <c r="X138">
        <v>2</v>
      </c>
      <c r="Y138">
        <v>7</v>
      </c>
      <c r="Z138">
        <f t="shared" si="40"/>
        <v>6.0000000000000012E-2</v>
      </c>
    </row>
    <row r="139" spans="8:26" x14ac:dyDescent="0.2">
      <c r="H139" s="1"/>
      <c r="U139" s="1"/>
      <c r="V139" s="1"/>
      <c r="X139">
        <v>7</v>
      </c>
      <c r="Y139">
        <v>9</v>
      </c>
      <c r="Z139">
        <f t="shared" si="40"/>
        <v>6.9999999999999979E-2</v>
      </c>
    </row>
    <row r="140" spans="8:26" x14ac:dyDescent="0.2">
      <c r="H140" s="1"/>
      <c r="U140" s="1"/>
      <c r="V140" s="1"/>
      <c r="X140">
        <v>4</v>
      </c>
      <c r="Y140">
        <v>8</v>
      </c>
      <c r="Z140">
        <f t="shared" si="40"/>
        <v>7.9999999999999988E-2</v>
      </c>
    </row>
    <row r="141" spans="8:26" x14ac:dyDescent="0.2">
      <c r="H141" s="1"/>
      <c r="U141" s="1"/>
      <c r="V141" s="1"/>
      <c r="X141">
        <v>8</v>
      </c>
      <c r="Y141">
        <v>9</v>
      </c>
      <c r="Z141">
        <f t="shared" si="40"/>
        <v>7.9999999999999988E-2</v>
      </c>
    </row>
    <row r="142" spans="8:26" x14ac:dyDescent="0.2">
      <c r="H142" s="1"/>
      <c r="U142" s="1"/>
      <c r="V142" s="1"/>
      <c r="X142">
        <v>2</v>
      </c>
      <c r="Y142">
        <v>6</v>
      </c>
      <c r="Z142">
        <f t="shared" si="40"/>
        <v>8.0000000000000016E-2</v>
      </c>
    </row>
    <row r="143" spans="8:26" x14ac:dyDescent="0.2">
      <c r="H143" s="1"/>
      <c r="U143" s="1"/>
      <c r="V143" s="1"/>
      <c r="X143">
        <v>2</v>
      </c>
      <c r="Y143">
        <v>6</v>
      </c>
      <c r="Z143">
        <f t="shared" si="40"/>
        <v>8.0000000000000016E-2</v>
      </c>
    </row>
    <row r="144" spans="8:26" x14ac:dyDescent="0.2">
      <c r="H144" s="1"/>
      <c r="U144" s="1"/>
      <c r="V144" s="1"/>
      <c r="X144">
        <v>3</v>
      </c>
      <c r="Y144">
        <v>7</v>
      </c>
      <c r="Z144">
        <f t="shared" si="40"/>
        <v>9.0000000000000011E-2</v>
      </c>
    </row>
    <row r="145" spans="8:26" x14ac:dyDescent="0.2">
      <c r="H145" s="1"/>
      <c r="U145" s="1"/>
      <c r="V145" s="1"/>
      <c r="X145">
        <v>3</v>
      </c>
      <c r="Y145">
        <v>7</v>
      </c>
      <c r="Z145">
        <f t="shared" si="40"/>
        <v>9.0000000000000011E-2</v>
      </c>
    </row>
    <row r="146" spans="8:26" x14ac:dyDescent="0.2">
      <c r="H146" s="1"/>
      <c r="U146" s="1"/>
      <c r="V146" s="1"/>
      <c r="X146">
        <v>3</v>
      </c>
      <c r="Y146">
        <v>7</v>
      </c>
      <c r="Z146">
        <f t="shared" si="40"/>
        <v>9.0000000000000011E-2</v>
      </c>
    </row>
    <row r="147" spans="8:26" x14ac:dyDescent="0.2">
      <c r="H147" s="1"/>
      <c r="U147" s="1"/>
      <c r="V147" s="1"/>
      <c r="X147">
        <v>5</v>
      </c>
      <c r="Y147">
        <v>8</v>
      </c>
      <c r="Z147">
        <f t="shared" si="40"/>
        <v>9.9999999999999978E-2</v>
      </c>
    </row>
    <row r="148" spans="8:26" x14ac:dyDescent="0.2">
      <c r="H148" s="1"/>
      <c r="U148" s="1"/>
      <c r="V148" s="1"/>
      <c r="X148">
        <v>5</v>
      </c>
      <c r="Y148">
        <v>8</v>
      </c>
      <c r="Z148">
        <f t="shared" si="40"/>
        <v>9.9999999999999978E-2</v>
      </c>
    </row>
    <row r="149" spans="8:26" x14ac:dyDescent="0.2">
      <c r="H149" s="1"/>
      <c r="U149" s="1"/>
      <c r="V149" s="1"/>
      <c r="X149">
        <v>3</v>
      </c>
      <c r="Y149">
        <v>6</v>
      </c>
      <c r="Z149">
        <f t="shared" si="40"/>
        <v>0.12</v>
      </c>
    </row>
    <row r="150" spans="8:26" x14ac:dyDescent="0.2">
      <c r="H150" s="1"/>
      <c r="U150" s="1"/>
      <c r="V150" s="1"/>
      <c r="X150">
        <v>3</v>
      </c>
      <c r="Y150">
        <v>6</v>
      </c>
      <c r="Z150">
        <f t="shared" si="40"/>
        <v>0.12</v>
      </c>
    </row>
    <row r="151" spans="8:26" x14ac:dyDescent="0.2">
      <c r="H151" s="1"/>
      <c r="U151" s="1"/>
      <c r="V151" s="1"/>
      <c r="X151">
        <v>7</v>
      </c>
      <c r="Y151">
        <v>8</v>
      </c>
      <c r="Z151">
        <f t="shared" si="40"/>
        <v>0.13999999999999996</v>
      </c>
    </row>
    <row r="152" spans="8:26" x14ac:dyDescent="0.2">
      <c r="H152" s="1"/>
      <c r="U152" s="1"/>
      <c r="V152" s="1"/>
      <c r="X152">
        <v>5</v>
      </c>
      <c r="Y152">
        <v>7</v>
      </c>
      <c r="Z152">
        <f t="shared" si="40"/>
        <v>0.15000000000000002</v>
      </c>
    </row>
    <row r="153" spans="8:26" x14ac:dyDescent="0.2">
      <c r="H153" s="1"/>
      <c r="U153" s="1"/>
      <c r="V153" s="1"/>
      <c r="X153">
        <v>8</v>
      </c>
      <c r="Y153">
        <v>8</v>
      </c>
      <c r="Z153">
        <f t="shared" si="40"/>
        <v>0.15999999999999998</v>
      </c>
    </row>
    <row r="154" spans="8:26" x14ac:dyDescent="0.2">
      <c r="H154" s="1"/>
      <c r="U154" s="1"/>
      <c r="V154" s="1"/>
      <c r="X154">
        <v>4</v>
      </c>
      <c r="Y154">
        <v>6</v>
      </c>
      <c r="Z154">
        <f t="shared" si="40"/>
        <v>0.16000000000000003</v>
      </c>
    </row>
    <row r="155" spans="8:26" x14ac:dyDescent="0.2">
      <c r="H155" s="1"/>
      <c r="U155" s="1"/>
      <c r="V155" s="1"/>
      <c r="X155">
        <v>4</v>
      </c>
      <c r="Y155">
        <v>6</v>
      </c>
      <c r="Z155">
        <f t="shared" si="40"/>
        <v>0.16000000000000003</v>
      </c>
    </row>
    <row r="156" spans="8:26" x14ac:dyDescent="0.2">
      <c r="H156" s="1"/>
      <c r="U156" s="1"/>
      <c r="V156" s="1"/>
      <c r="X156">
        <v>10</v>
      </c>
      <c r="Y156">
        <v>8</v>
      </c>
      <c r="Z156">
        <f t="shared" si="40"/>
        <v>0.19999999999999996</v>
      </c>
    </row>
    <row r="157" spans="8:26" x14ac:dyDescent="0.2">
      <c r="H157" s="1"/>
      <c r="U157" s="1"/>
      <c r="V157" s="1"/>
      <c r="X157">
        <v>7</v>
      </c>
      <c r="Y157">
        <v>7</v>
      </c>
      <c r="Z157">
        <f t="shared" si="40"/>
        <v>0.21000000000000002</v>
      </c>
    </row>
    <row r="158" spans="8:26" x14ac:dyDescent="0.2">
      <c r="H158" s="1"/>
      <c r="U158" s="1"/>
      <c r="V158" s="1"/>
      <c r="X158">
        <v>7</v>
      </c>
      <c r="Y158">
        <v>7</v>
      </c>
      <c r="Z158">
        <f t="shared" si="40"/>
        <v>0.21000000000000002</v>
      </c>
    </row>
    <row r="159" spans="8:26" x14ac:dyDescent="0.2">
      <c r="H159" s="1"/>
      <c r="U159" s="1"/>
      <c r="V159" s="1"/>
      <c r="X159">
        <v>7</v>
      </c>
      <c r="Y159">
        <v>7</v>
      </c>
      <c r="Z159">
        <f t="shared" si="40"/>
        <v>0.21000000000000002</v>
      </c>
    </row>
    <row r="160" spans="8:26" x14ac:dyDescent="0.2">
      <c r="H160" s="1"/>
      <c r="U160" s="1"/>
      <c r="V160" s="1"/>
      <c r="X160">
        <v>5</v>
      </c>
      <c r="Y160">
        <v>5</v>
      </c>
      <c r="Z160">
        <f t="shared" si="40"/>
        <v>0.25</v>
      </c>
    </row>
    <row r="161" spans="8:26" x14ac:dyDescent="0.2">
      <c r="H161" s="1"/>
      <c r="U161" s="1"/>
      <c r="V161" s="1"/>
      <c r="X161">
        <v>5</v>
      </c>
      <c r="Y161">
        <v>5</v>
      </c>
      <c r="Z161">
        <f t="shared" si="40"/>
        <v>0.25</v>
      </c>
    </row>
    <row r="162" spans="8:26" x14ac:dyDescent="0.2">
      <c r="H162" s="1"/>
      <c r="U162" s="1"/>
      <c r="V162" s="1"/>
      <c r="X162">
        <v>5</v>
      </c>
      <c r="Y162">
        <v>5</v>
      </c>
      <c r="Z162">
        <f t="shared" si="40"/>
        <v>0.25</v>
      </c>
    </row>
    <row r="163" spans="8:26" x14ac:dyDescent="0.2">
      <c r="H163" s="1"/>
      <c r="U163" s="1"/>
      <c r="V163" s="1"/>
      <c r="X163">
        <v>5</v>
      </c>
      <c r="Y163">
        <v>5</v>
      </c>
      <c r="Z163">
        <f t="shared" si="40"/>
        <v>0.25</v>
      </c>
    </row>
    <row r="164" spans="8:26" x14ac:dyDescent="0.2">
      <c r="H164" s="1"/>
      <c r="U164" s="1"/>
      <c r="V164" s="1"/>
      <c r="X164">
        <v>7</v>
      </c>
      <c r="Y164">
        <v>6</v>
      </c>
      <c r="Z164">
        <f t="shared" si="40"/>
        <v>0.27999999999999997</v>
      </c>
    </row>
    <row r="165" spans="8:26" x14ac:dyDescent="0.2">
      <c r="H165" s="1"/>
      <c r="U165" s="1"/>
      <c r="V165" s="1"/>
      <c r="X165">
        <v>10</v>
      </c>
      <c r="Y165">
        <v>7</v>
      </c>
      <c r="Z165">
        <f t="shared" si="40"/>
        <v>0.30000000000000004</v>
      </c>
    </row>
    <row r="166" spans="8:26" x14ac:dyDescent="0.2">
      <c r="H166" s="1"/>
      <c r="U166" s="1"/>
      <c r="V166" s="1"/>
      <c r="X166">
        <v>10</v>
      </c>
      <c r="Y166">
        <v>7</v>
      </c>
      <c r="Z166">
        <f t="shared" si="40"/>
        <v>0.30000000000000004</v>
      </c>
    </row>
    <row r="167" spans="8:26" x14ac:dyDescent="0.2">
      <c r="H167" s="1"/>
      <c r="U167" s="1"/>
      <c r="V167" s="1"/>
      <c r="X167">
        <v>10</v>
      </c>
      <c r="Y167">
        <v>7</v>
      </c>
      <c r="Z167">
        <f t="shared" si="40"/>
        <v>0.30000000000000004</v>
      </c>
    </row>
    <row r="168" spans="8:26" x14ac:dyDescent="0.2">
      <c r="H168" s="1"/>
      <c r="U168" s="1"/>
      <c r="V168" s="1"/>
      <c r="X168">
        <v>5</v>
      </c>
      <c r="Y168">
        <v>3</v>
      </c>
      <c r="Z168">
        <f t="shared" si="40"/>
        <v>0.35</v>
      </c>
    </row>
    <row r="169" spans="8:26" x14ac:dyDescent="0.2">
      <c r="H169" s="1"/>
      <c r="U169" s="1"/>
      <c r="V169" s="1"/>
      <c r="X169">
        <v>5</v>
      </c>
      <c r="Y169">
        <v>2</v>
      </c>
      <c r="Z169">
        <f t="shared" si="40"/>
        <v>0.4</v>
      </c>
    </row>
    <row r="170" spans="8:26" x14ac:dyDescent="0.2">
      <c r="H170" s="1"/>
      <c r="U170" s="1"/>
      <c r="V170" s="1"/>
      <c r="X170">
        <v>8</v>
      </c>
      <c r="Y170">
        <v>5</v>
      </c>
      <c r="Z170">
        <f t="shared" si="40"/>
        <v>0.4</v>
      </c>
    </row>
    <row r="171" spans="8:26" x14ac:dyDescent="0.2">
      <c r="H171" s="1"/>
      <c r="U171" s="1"/>
      <c r="V171" s="1"/>
      <c r="X171">
        <v>8</v>
      </c>
      <c r="Y171">
        <v>5</v>
      </c>
      <c r="Z171">
        <f t="shared" si="40"/>
        <v>0.4</v>
      </c>
    </row>
    <row r="172" spans="8:26" x14ac:dyDescent="0.2">
      <c r="H172" s="1"/>
      <c r="U172" s="1"/>
      <c r="V172" s="1"/>
      <c r="X172">
        <v>8</v>
      </c>
      <c r="Y172">
        <v>5</v>
      </c>
      <c r="Z172">
        <f t="shared" si="40"/>
        <v>0.4</v>
      </c>
    </row>
    <row r="173" spans="8:26" x14ac:dyDescent="0.2">
      <c r="H173" s="1"/>
      <c r="U173" s="1"/>
      <c r="V173" s="1"/>
      <c r="X173">
        <v>10</v>
      </c>
      <c r="Y173">
        <v>6</v>
      </c>
      <c r="Z173">
        <f t="shared" si="40"/>
        <v>0.4</v>
      </c>
    </row>
    <row r="174" spans="8:26" x14ac:dyDescent="0.2">
      <c r="H174" s="1"/>
      <c r="U174" s="1"/>
      <c r="V174" s="1"/>
      <c r="X174">
        <v>7</v>
      </c>
      <c r="Y174">
        <v>4</v>
      </c>
      <c r="Z174">
        <f t="shared" si="40"/>
        <v>0.42</v>
      </c>
    </row>
    <row r="175" spans="8:26" x14ac:dyDescent="0.2">
      <c r="H175" s="1"/>
      <c r="U175" s="1"/>
      <c r="V175" s="1"/>
      <c r="X175">
        <v>7</v>
      </c>
      <c r="Y175">
        <v>4</v>
      </c>
      <c r="Z175">
        <f t="shared" si="40"/>
        <v>0.42</v>
      </c>
    </row>
    <row r="176" spans="8:26" x14ac:dyDescent="0.2">
      <c r="H176" s="1"/>
      <c r="U176" s="1"/>
      <c r="V176" s="1"/>
      <c r="X176">
        <v>9</v>
      </c>
      <c r="Y176">
        <v>5</v>
      </c>
      <c r="Z176">
        <f t="shared" si="40"/>
        <v>0.45</v>
      </c>
    </row>
    <row r="177" spans="8:26" x14ac:dyDescent="0.2">
      <c r="H177" s="1"/>
      <c r="U177" s="1"/>
      <c r="V177" s="1"/>
      <c r="X177">
        <v>9</v>
      </c>
      <c r="Y177">
        <v>5</v>
      </c>
      <c r="Z177">
        <f t="shared" si="40"/>
        <v>0.45</v>
      </c>
    </row>
    <row r="178" spans="8:26" x14ac:dyDescent="0.2">
      <c r="H178" s="1"/>
      <c r="U178" s="1"/>
      <c r="V178" s="1"/>
      <c r="X178">
        <v>9</v>
      </c>
      <c r="Y178">
        <v>5</v>
      </c>
      <c r="Z178">
        <f t="shared" si="40"/>
        <v>0.45</v>
      </c>
    </row>
    <row r="179" spans="8:26" x14ac:dyDescent="0.2">
      <c r="H179" s="1"/>
      <c r="U179" s="1"/>
      <c r="V179" s="1"/>
      <c r="X179">
        <v>6</v>
      </c>
      <c r="Y179">
        <v>2</v>
      </c>
      <c r="Z179">
        <f t="shared" si="40"/>
        <v>0.48</v>
      </c>
    </row>
    <row r="180" spans="8:26" x14ac:dyDescent="0.2">
      <c r="H180" s="1"/>
      <c r="U180" s="1"/>
      <c r="V180" s="1"/>
      <c r="X180">
        <v>7</v>
      </c>
      <c r="Y180">
        <v>3</v>
      </c>
      <c r="Z180">
        <f t="shared" si="40"/>
        <v>0.48999999999999994</v>
      </c>
    </row>
    <row r="181" spans="8:26" x14ac:dyDescent="0.2">
      <c r="H181" s="1"/>
      <c r="U181" s="1"/>
      <c r="V181" s="1"/>
      <c r="X181">
        <v>7</v>
      </c>
      <c r="Y181">
        <v>3</v>
      </c>
      <c r="Z181">
        <f t="shared" si="40"/>
        <v>0.48999999999999994</v>
      </c>
    </row>
    <row r="182" spans="8:26" x14ac:dyDescent="0.2">
      <c r="H182" s="1"/>
      <c r="U182" s="1"/>
      <c r="V182" s="1"/>
      <c r="X182">
        <v>7</v>
      </c>
      <c r="Y182">
        <v>3</v>
      </c>
      <c r="Z182">
        <f t="shared" si="40"/>
        <v>0.48999999999999994</v>
      </c>
    </row>
    <row r="183" spans="8:26" x14ac:dyDescent="0.2">
      <c r="H183" s="1"/>
      <c r="U183" s="1"/>
      <c r="V183" s="1"/>
      <c r="X183">
        <v>7</v>
      </c>
      <c r="Y183">
        <v>3</v>
      </c>
      <c r="Z183">
        <f t="shared" si="40"/>
        <v>0.48999999999999994</v>
      </c>
    </row>
    <row r="184" spans="8:26" x14ac:dyDescent="0.2">
      <c r="H184" s="1"/>
      <c r="U184" s="1"/>
      <c r="V184" s="1"/>
      <c r="X184">
        <v>10</v>
      </c>
      <c r="Y184">
        <v>5</v>
      </c>
      <c r="Z184">
        <f t="shared" si="40"/>
        <v>0.5</v>
      </c>
    </row>
    <row r="185" spans="8:26" x14ac:dyDescent="0.2">
      <c r="H185" s="1"/>
      <c r="U185" s="1"/>
      <c r="V185" s="1"/>
      <c r="X185">
        <v>10</v>
      </c>
      <c r="Y185">
        <v>5</v>
      </c>
      <c r="Z185">
        <f t="shared" si="40"/>
        <v>0.5</v>
      </c>
    </row>
    <row r="186" spans="8:26" x14ac:dyDescent="0.2">
      <c r="H186" s="1"/>
      <c r="U186" s="1"/>
      <c r="V186" s="1"/>
      <c r="X186">
        <v>10</v>
      </c>
      <c r="Y186">
        <v>5</v>
      </c>
      <c r="Z186">
        <f t="shared" si="40"/>
        <v>0.5</v>
      </c>
    </row>
    <row r="187" spans="8:26" x14ac:dyDescent="0.2">
      <c r="H187" s="1"/>
      <c r="U187" s="1"/>
      <c r="V187" s="1"/>
      <c r="X187">
        <v>10</v>
      </c>
      <c r="Y187">
        <v>5</v>
      </c>
      <c r="Z187">
        <f t="shared" si="40"/>
        <v>0.5</v>
      </c>
    </row>
    <row r="188" spans="8:26" x14ac:dyDescent="0.2">
      <c r="H188" s="1"/>
      <c r="U188" s="1"/>
      <c r="V188" s="1"/>
      <c r="X188">
        <v>10</v>
      </c>
      <c r="Y188">
        <v>5</v>
      </c>
      <c r="Z188">
        <f t="shared" si="40"/>
        <v>0.5</v>
      </c>
    </row>
    <row r="189" spans="8:26" x14ac:dyDescent="0.2">
      <c r="H189" s="1"/>
      <c r="U189" s="1"/>
      <c r="V189" s="1"/>
      <c r="X189">
        <v>9</v>
      </c>
      <c r="Y189">
        <v>4</v>
      </c>
      <c r="Z189">
        <f t="shared" si="40"/>
        <v>0.54</v>
      </c>
    </row>
    <row r="190" spans="8:26" x14ac:dyDescent="0.2">
      <c r="H190" s="1"/>
      <c r="U190" s="1"/>
      <c r="V190" s="1"/>
      <c r="X190">
        <v>9</v>
      </c>
      <c r="Y190">
        <v>4</v>
      </c>
      <c r="Z190">
        <f t="shared" si="40"/>
        <v>0.54</v>
      </c>
    </row>
    <row r="191" spans="8:26" x14ac:dyDescent="0.2">
      <c r="H191" s="1"/>
      <c r="U191" s="1"/>
      <c r="V191" s="1"/>
      <c r="X191">
        <v>7</v>
      </c>
      <c r="Y191">
        <v>2</v>
      </c>
      <c r="Z191">
        <f t="shared" si="40"/>
        <v>0.55999999999999994</v>
      </c>
    </row>
    <row r="192" spans="8:26" x14ac:dyDescent="0.2">
      <c r="H192" s="1"/>
      <c r="U192" s="1"/>
      <c r="V192" s="1"/>
      <c r="X192">
        <v>7</v>
      </c>
      <c r="Y192">
        <v>2</v>
      </c>
      <c r="Z192">
        <f t="shared" si="40"/>
        <v>0.55999999999999994</v>
      </c>
    </row>
    <row r="193" spans="8:26" x14ac:dyDescent="0.2">
      <c r="H193" s="1"/>
      <c r="U193" s="1"/>
      <c r="V193" s="1"/>
      <c r="X193">
        <v>7</v>
      </c>
      <c r="Y193">
        <v>2</v>
      </c>
      <c r="Z193">
        <f t="shared" si="40"/>
        <v>0.55999999999999994</v>
      </c>
    </row>
    <row r="194" spans="8:26" x14ac:dyDescent="0.2">
      <c r="H194" s="1"/>
      <c r="U194" s="1"/>
      <c r="V194" s="1"/>
      <c r="X194">
        <v>8</v>
      </c>
      <c r="Y194">
        <v>3</v>
      </c>
      <c r="Z194">
        <f t="shared" ref="Z194:Z216" si="41">(X194/10)*(1-(Y194/10))</f>
        <v>0.55999999999999994</v>
      </c>
    </row>
    <row r="195" spans="8:26" x14ac:dyDescent="0.2">
      <c r="H195" s="1"/>
      <c r="U195" s="1"/>
      <c r="V195" s="1"/>
      <c r="X195">
        <v>8</v>
      </c>
      <c r="Y195">
        <v>3</v>
      </c>
      <c r="Z195">
        <f t="shared" si="41"/>
        <v>0.55999999999999994</v>
      </c>
    </row>
    <row r="196" spans="8:26" x14ac:dyDescent="0.2">
      <c r="H196" s="1"/>
      <c r="U196" s="1"/>
      <c r="V196" s="1"/>
      <c r="X196">
        <v>8</v>
      </c>
      <c r="Y196">
        <v>3</v>
      </c>
      <c r="Z196">
        <f t="shared" si="41"/>
        <v>0.55999999999999994</v>
      </c>
    </row>
    <row r="197" spans="8:26" x14ac:dyDescent="0.2">
      <c r="H197" s="1"/>
      <c r="U197" s="1"/>
      <c r="V197" s="1"/>
      <c r="X197">
        <v>8</v>
      </c>
      <c r="Y197">
        <v>3</v>
      </c>
      <c r="Z197">
        <f t="shared" si="41"/>
        <v>0.55999999999999994</v>
      </c>
    </row>
    <row r="198" spans="8:26" x14ac:dyDescent="0.2">
      <c r="H198" s="1"/>
      <c r="U198" s="1"/>
      <c r="V198" s="1"/>
      <c r="X198">
        <v>9</v>
      </c>
      <c r="Y198">
        <v>3</v>
      </c>
      <c r="Z198">
        <f t="shared" si="41"/>
        <v>0.63</v>
      </c>
    </row>
    <row r="199" spans="8:26" x14ac:dyDescent="0.2">
      <c r="H199" s="1"/>
      <c r="U199" s="1"/>
      <c r="V199" s="1"/>
      <c r="X199">
        <v>8</v>
      </c>
      <c r="Y199">
        <v>2</v>
      </c>
      <c r="Z199">
        <f t="shared" si="41"/>
        <v>0.64000000000000012</v>
      </c>
    </row>
    <row r="200" spans="8:26" x14ac:dyDescent="0.2">
      <c r="H200" s="1"/>
      <c r="U200" s="1"/>
      <c r="V200" s="1"/>
      <c r="X200">
        <v>8</v>
      </c>
      <c r="Y200">
        <v>2</v>
      </c>
      <c r="Z200">
        <f t="shared" si="41"/>
        <v>0.64000000000000012</v>
      </c>
    </row>
    <row r="201" spans="8:26" x14ac:dyDescent="0.2">
      <c r="H201" s="1"/>
      <c r="U201" s="1"/>
      <c r="V201" s="1"/>
      <c r="X201">
        <v>8</v>
      </c>
      <c r="Y201">
        <v>2</v>
      </c>
      <c r="Z201">
        <f t="shared" si="41"/>
        <v>0.64000000000000012</v>
      </c>
    </row>
    <row r="202" spans="8:26" x14ac:dyDescent="0.2">
      <c r="H202" s="1"/>
      <c r="U202" s="1"/>
      <c r="V202" s="1"/>
      <c r="X202">
        <v>8</v>
      </c>
      <c r="Y202">
        <v>2</v>
      </c>
      <c r="Z202">
        <f t="shared" si="41"/>
        <v>0.64000000000000012</v>
      </c>
    </row>
    <row r="203" spans="8:26" x14ac:dyDescent="0.2">
      <c r="H203" s="1"/>
      <c r="U203" s="1"/>
      <c r="V203" s="1"/>
      <c r="X203">
        <v>8</v>
      </c>
      <c r="Y203">
        <v>2</v>
      </c>
      <c r="Z203">
        <f t="shared" si="41"/>
        <v>0.64000000000000012</v>
      </c>
    </row>
    <row r="204" spans="8:26" x14ac:dyDescent="0.2">
      <c r="H204" s="1"/>
      <c r="U204" s="1"/>
      <c r="V204" s="1"/>
      <c r="X204">
        <v>10</v>
      </c>
      <c r="Y204">
        <v>3</v>
      </c>
      <c r="Z204">
        <f t="shared" si="41"/>
        <v>0.7</v>
      </c>
    </row>
    <row r="205" spans="8:26" x14ac:dyDescent="0.2">
      <c r="H205" s="1"/>
      <c r="U205" s="1"/>
      <c r="V205" s="1"/>
      <c r="X205">
        <v>8</v>
      </c>
      <c r="Y205">
        <v>1</v>
      </c>
      <c r="Z205">
        <f t="shared" si="41"/>
        <v>0.72000000000000008</v>
      </c>
    </row>
    <row r="206" spans="8:26" x14ac:dyDescent="0.2">
      <c r="H206" s="1"/>
      <c r="U206" s="1"/>
      <c r="V206" s="1"/>
      <c r="X206">
        <v>9</v>
      </c>
      <c r="Y206">
        <v>2</v>
      </c>
      <c r="Z206">
        <f t="shared" si="41"/>
        <v>0.72000000000000008</v>
      </c>
    </row>
    <row r="207" spans="8:26" x14ac:dyDescent="0.2">
      <c r="H207" s="1"/>
      <c r="U207" s="1"/>
      <c r="V207" s="1"/>
      <c r="X207">
        <v>10</v>
      </c>
      <c r="Y207">
        <v>2</v>
      </c>
      <c r="Z207">
        <f t="shared" si="41"/>
        <v>0.8</v>
      </c>
    </row>
    <row r="208" spans="8:26" x14ac:dyDescent="0.2">
      <c r="H208" s="1"/>
      <c r="U208" s="1"/>
      <c r="V208" s="1"/>
      <c r="X208">
        <v>9</v>
      </c>
      <c r="Y208">
        <v>1</v>
      </c>
      <c r="Z208">
        <f t="shared" si="41"/>
        <v>0.81</v>
      </c>
    </row>
    <row r="209" spans="8:26" x14ac:dyDescent="0.2">
      <c r="H209" s="1"/>
      <c r="U209" s="1"/>
      <c r="V209" s="1"/>
      <c r="X209">
        <v>9</v>
      </c>
      <c r="Y209">
        <v>1</v>
      </c>
      <c r="Z209">
        <f t="shared" si="41"/>
        <v>0.81</v>
      </c>
    </row>
    <row r="210" spans="8:26" x14ac:dyDescent="0.2">
      <c r="H210" s="1"/>
      <c r="U210" s="1"/>
      <c r="V210" s="1"/>
      <c r="X210">
        <v>9</v>
      </c>
      <c r="Y210">
        <v>1</v>
      </c>
      <c r="Z210">
        <f t="shared" si="41"/>
        <v>0.81</v>
      </c>
    </row>
    <row r="211" spans="8:26" x14ac:dyDescent="0.2">
      <c r="H211" s="1"/>
      <c r="U211" s="1"/>
      <c r="V211" s="1"/>
      <c r="X211">
        <v>9</v>
      </c>
      <c r="Y211">
        <v>1</v>
      </c>
      <c r="Z211">
        <f t="shared" si="41"/>
        <v>0.81</v>
      </c>
    </row>
    <row r="212" spans="8:26" x14ac:dyDescent="0.2">
      <c r="H212" s="1"/>
      <c r="U212" s="1"/>
      <c r="V212" s="1"/>
      <c r="X212">
        <v>9</v>
      </c>
      <c r="Y212">
        <v>1</v>
      </c>
      <c r="Z212">
        <f t="shared" si="41"/>
        <v>0.81</v>
      </c>
    </row>
    <row r="213" spans="8:26" x14ac:dyDescent="0.2">
      <c r="H213" s="1"/>
      <c r="U213" s="1"/>
      <c r="V213" s="1"/>
      <c r="X213">
        <v>9</v>
      </c>
      <c r="Y213">
        <v>1</v>
      </c>
      <c r="Z213">
        <f t="shared" si="41"/>
        <v>0.81</v>
      </c>
    </row>
    <row r="214" spans="8:26" x14ac:dyDescent="0.2">
      <c r="H214" s="1"/>
      <c r="U214" s="1"/>
      <c r="V214" s="1"/>
      <c r="X214">
        <v>10</v>
      </c>
      <c r="Y214">
        <v>0</v>
      </c>
      <c r="Z214">
        <f t="shared" si="41"/>
        <v>1</v>
      </c>
    </row>
    <row r="215" spans="8:26" x14ac:dyDescent="0.2">
      <c r="H215" s="1"/>
      <c r="U215" s="1"/>
      <c r="V215" s="1"/>
      <c r="X215">
        <v>10</v>
      </c>
      <c r="Y215">
        <v>0</v>
      </c>
      <c r="Z215">
        <f t="shared" si="41"/>
        <v>1</v>
      </c>
    </row>
    <row r="216" spans="8:26" x14ac:dyDescent="0.2">
      <c r="H216" s="1"/>
      <c r="U216" s="1"/>
      <c r="V216" s="1"/>
      <c r="X216">
        <v>10</v>
      </c>
      <c r="Y216">
        <v>0</v>
      </c>
      <c r="Z216">
        <f t="shared" si="41"/>
        <v>1</v>
      </c>
    </row>
    <row r="217" spans="8:26" x14ac:dyDescent="0.2">
      <c r="H217" s="1"/>
      <c r="U217" s="1"/>
      <c r="V217" s="1"/>
    </row>
    <row r="218" spans="8:26" x14ac:dyDescent="0.2">
      <c r="H218" s="1"/>
      <c r="U218" s="1"/>
      <c r="V218" s="1"/>
    </row>
    <row r="219" spans="8:26" x14ac:dyDescent="0.2">
      <c r="H219" s="1"/>
      <c r="U219" s="1"/>
      <c r="V219" s="1"/>
    </row>
    <row r="220" spans="8:26" x14ac:dyDescent="0.2">
      <c r="H220" s="1"/>
      <c r="U220" s="1"/>
      <c r="V220" s="1"/>
    </row>
    <row r="221" spans="8:26" x14ac:dyDescent="0.2">
      <c r="H221" s="1"/>
      <c r="U221" s="1"/>
      <c r="V221" s="1"/>
    </row>
    <row r="222" spans="8:26" x14ac:dyDescent="0.2">
      <c r="H222" s="1"/>
      <c r="U222" s="1"/>
      <c r="V222" s="1"/>
    </row>
    <row r="223" spans="8:26" x14ac:dyDescent="0.2">
      <c r="H223" s="1"/>
      <c r="U223" s="1"/>
      <c r="V223" s="1"/>
    </row>
    <row r="224" spans="8:26" x14ac:dyDescent="0.2">
      <c r="H224" s="1"/>
      <c r="U224" s="1"/>
      <c r="V224" s="1"/>
    </row>
    <row r="225" spans="8:22" x14ac:dyDescent="0.2">
      <c r="H225" s="1"/>
      <c r="U225" s="1"/>
      <c r="V225" s="1"/>
    </row>
    <row r="226" spans="8:22" x14ac:dyDescent="0.2">
      <c r="H226" s="1"/>
      <c r="U226" s="1"/>
      <c r="V226" s="1"/>
    </row>
    <row r="227" spans="8:22" x14ac:dyDescent="0.2">
      <c r="H227" s="1"/>
      <c r="U227" s="1"/>
      <c r="V227" s="1"/>
    </row>
    <row r="228" spans="8:22" x14ac:dyDescent="0.2">
      <c r="H228" s="1"/>
      <c r="U228" s="1"/>
      <c r="V228" s="1"/>
    </row>
    <row r="229" spans="8:22" x14ac:dyDescent="0.2">
      <c r="H229" s="1"/>
      <c r="U229" s="1"/>
      <c r="V229" s="1"/>
    </row>
    <row r="230" spans="8:22" x14ac:dyDescent="0.2">
      <c r="H230" s="1"/>
      <c r="U230" s="1"/>
      <c r="V230" s="1"/>
    </row>
    <row r="231" spans="8:22" x14ac:dyDescent="0.2">
      <c r="H231" s="1"/>
      <c r="U231" s="1"/>
      <c r="V231" s="1"/>
    </row>
    <row r="232" spans="8:22" x14ac:dyDescent="0.2">
      <c r="H232" s="1"/>
      <c r="U232" s="1"/>
      <c r="V232" s="1"/>
    </row>
    <row r="233" spans="8:22" x14ac:dyDescent="0.2">
      <c r="H233" s="1"/>
      <c r="U233" s="1"/>
      <c r="V233" s="1"/>
    </row>
    <row r="234" spans="8:22" x14ac:dyDescent="0.2">
      <c r="H234" s="1"/>
      <c r="U234" s="1"/>
      <c r="V234" s="1"/>
    </row>
    <row r="235" spans="8:22" x14ac:dyDescent="0.2">
      <c r="H235" s="1"/>
      <c r="U235" s="1"/>
      <c r="V235" s="1"/>
    </row>
    <row r="236" spans="8:22" x14ac:dyDescent="0.2">
      <c r="H236" s="1"/>
      <c r="U236" s="1"/>
      <c r="V236" s="1"/>
    </row>
    <row r="237" spans="8:22" x14ac:dyDescent="0.2">
      <c r="H237" s="1"/>
      <c r="U237" s="1"/>
      <c r="V237" s="1"/>
    </row>
    <row r="238" spans="8:22" x14ac:dyDescent="0.2">
      <c r="H238" s="1"/>
      <c r="U238" s="1"/>
      <c r="V238" s="1"/>
    </row>
    <row r="239" spans="8:22" x14ac:dyDescent="0.2">
      <c r="H239" s="1"/>
      <c r="U239" s="1"/>
      <c r="V239" s="1"/>
    </row>
    <row r="240" spans="8:22" x14ac:dyDescent="0.2">
      <c r="H240" s="1"/>
      <c r="U240" s="1"/>
      <c r="V240" s="1"/>
    </row>
    <row r="241" spans="8:22" x14ac:dyDescent="0.2">
      <c r="H241" s="1"/>
      <c r="U241" s="1"/>
      <c r="V241" s="1"/>
    </row>
    <row r="242" spans="8:22" x14ac:dyDescent="0.2">
      <c r="H242" s="1"/>
      <c r="U242" s="1"/>
      <c r="V242" s="1"/>
    </row>
    <row r="243" spans="8:22" x14ac:dyDescent="0.2">
      <c r="H243" s="1"/>
      <c r="U243" s="1"/>
      <c r="V243" s="1"/>
    </row>
    <row r="244" spans="8:22" x14ac:dyDescent="0.2">
      <c r="H244" s="1"/>
      <c r="U244" s="1"/>
      <c r="V244" s="1"/>
    </row>
    <row r="245" spans="8:22" x14ac:dyDescent="0.2">
      <c r="H245" s="1"/>
      <c r="U245" s="1"/>
      <c r="V245" s="1"/>
    </row>
    <row r="246" spans="8:22" x14ac:dyDescent="0.2">
      <c r="H246" s="1"/>
      <c r="U246" s="1"/>
      <c r="V246" s="1"/>
    </row>
    <row r="247" spans="8:22" x14ac:dyDescent="0.2">
      <c r="H247" s="1"/>
      <c r="U247" s="1"/>
      <c r="V247" s="1"/>
    </row>
    <row r="248" spans="8:22" x14ac:dyDescent="0.2">
      <c r="H248" s="1"/>
      <c r="U248" s="1"/>
      <c r="V248" s="1"/>
    </row>
    <row r="249" spans="8:22" x14ac:dyDescent="0.2">
      <c r="H249" s="1"/>
      <c r="U249" s="1"/>
      <c r="V249" s="1"/>
    </row>
    <row r="250" spans="8:22" x14ac:dyDescent="0.2">
      <c r="H250" s="1"/>
      <c r="U250" s="1"/>
      <c r="V250" s="1"/>
    </row>
    <row r="251" spans="8:22" x14ac:dyDescent="0.2">
      <c r="H251" s="1"/>
      <c r="U251" s="1"/>
      <c r="V251" s="1"/>
    </row>
    <row r="252" spans="8:22" x14ac:dyDescent="0.2">
      <c r="H252" s="1"/>
      <c r="U252" s="1"/>
      <c r="V252" s="1"/>
    </row>
    <row r="253" spans="8:22" x14ac:dyDescent="0.2">
      <c r="H253" s="1"/>
      <c r="U253" s="1"/>
      <c r="V253" s="1"/>
    </row>
    <row r="254" spans="8:22" x14ac:dyDescent="0.2">
      <c r="H254" s="1"/>
      <c r="U254" s="1"/>
      <c r="V254" s="1"/>
    </row>
    <row r="255" spans="8:22" x14ac:dyDescent="0.2">
      <c r="H255" s="1"/>
      <c r="U255" s="1"/>
      <c r="V255" s="1"/>
    </row>
    <row r="256" spans="8:22" x14ac:dyDescent="0.2">
      <c r="H256" s="1"/>
      <c r="U256" s="1"/>
      <c r="V256" s="1"/>
    </row>
    <row r="257" spans="8:22" x14ac:dyDescent="0.2">
      <c r="H257" s="1"/>
      <c r="U257" s="1"/>
      <c r="V257" s="1"/>
    </row>
    <row r="258" spans="8:22" x14ac:dyDescent="0.2">
      <c r="H258" s="1"/>
      <c r="U258" s="1"/>
      <c r="V258" s="1"/>
    </row>
    <row r="259" spans="8:22" x14ac:dyDescent="0.2">
      <c r="H259" s="1"/>
      <c r="U259" s="1"/>
      <c r="V259" s="1"/>
    </row>
    <row r="260" spans="8:22" x14ac:dyDescent="0.2">
      <c r="H260" s="1"/>
      <c r="U260" s="1"/>
      <c r="V260" s="1"/>
    </row>
    <row r="261" spans="8:22" x14ac:dyDescent="0.2">
      <c r="H261" s="1"/>
      <c r="U261" s="1"/>
      <c r="V261" s="1"/>
    </row>
    <row r="262" spans="8:22" x14ac:dyDescent="0.2">
      <c r="H262" s="1"/>
      <c r="U262" s="1"/>
      <c r="V262" s="1"/>
    </row>
    <row r="263" spans="8:22" x14ac:dyDescent="0.2">
      <c r="H263" s="1"/>
      <c r="U263" s="1"/>
      <c r="V263" s="1"/>
    </row>
    <row r="264" spans="8:22" x14ac:dyDescent="0.2">
      <c r="H264" s="1"/>
      <c r="U264" s="1"/>
      <c r="V264" s="1"/>
    </row>
    <row r="265" spans="8:22" x14ac:dyDescent="0.2">
      <c r="H265" s="1"/>
      <c r="U265" s="1"/>
      <c r="V265" s="1"/>
    </row>
    <row r="266" spans="8:22" x14ac:dyDescent="0.2">
      <c r="H266" s="1"/>
      <c r="U266" s="1"/>
      <c r="V266" s="1"/>
    </row>
    <row r="267" spans="8:22" x14ac:dyDescent="0.2">
      <c r="H267" s="1"/>
      <c r="U267" s="1"/>
      <c r="V267" s="1"/>
    </row>
    <row r="268" spans="8:22" x14ac:dyDescent="0.2">
      <c r="H268" s="1"/>
      <c r="U268" s="1"/>
      <c r="V268" s="1"/>
    </row>
    <row r="269" spans="8:22" x14ac:dyDescent="0.2">
      <c r="H269" s="1"/>
      <c r="U269" s="1"/>
      <c r="V269" s="1"/>
    </row>
    <row r="270" spans="8:22" x14ac:dyDescent="0.2">
      <c r="H270" s="1"/>
      <c r="U270" s="1"/>
      <c r="V270" s="1"/>
    </row>
    <row r="271" spans="8:22" x14ac:dyDescent="0.2">
      <c r="H271" s="1"/>
      <c r="U271" s="1"/>
      <c r="V271" s="1"/>
    </row>
    <row r="272" spans="8:22" x14ac:dyDescent="0.2">
      <c r="H272" s="1"/>
      <c r="U272" s="1"/>
      <c r="V272" s="1"/>
    </row>
    <row r="273" spans="8:22" x14ac:dyDescent="0.2">
      <c r="H273" s="1"/>
      <c r="U273" s="1"/>
      <c r="V273" s="1"/>
    </row>
    <row r="274" spans="8:22" x14ac:dyDescent="0.2">
      <c r="H274" s="1"/>
      <c r="U274" s="1"/>
      <c r="V274" s="1"/>
    </row>
    <row r="275" spans="8:22" x14ac:dyDescent="0.2">
      <c r="H275" s="1"/>
      <c r="U275" s="1"/>
      <c r="V275" s="1"/>
    </row>
    <row r="276" spans="8:22" x14ac:dyDescent="0.2">
      <c r="H276" s="1"/>
      <c r="U276" s="1"/>
      <c r="V276" s="1"/>
    </row>
    <row r="277" spans="8:22" x14ac:dyDescent="0.2">
      <c r="H277" s="1"/>
      <c r="U277" s="1"/>
      <c r="V277" s="1"/>
    </row>
    <row r="278" spans="8:22" x14ac:dyDescent="0.2">
      <c r="H278" s="1"/>
      <c r="U278" s="1"/>
      <c r="V278" s="1"/>
    </row>
    <row r="279" spans="8:22" x14ac:dyDescent="0.2">
      <c r="H279" s="1"/>
      <c r="U279" s="1"/>
      <c r="V279" s="1"/>
    </row>
    <row r="280" spans="8:22" x14ac:dyDescent="0.2">
      <c r="H280" s="1"/>
      <c r="U280" s="1"/>
      <c r="V280" s="1"/>
    </row>
    <row r="281" spans="8:22" x14ac:dyDescent="0.2">
      <c r="H281" s="1"/>
      <c r="U281" s="1"/>
      <c r="V281" s="1"/>
    </row>
    <row r="282" spans="8:22" x14ac:dyDescent="0.2">
      <c r="H282" s="1"/>
      <c r="U282" s="1"/>
      <c r="V282" s="1"/>
    </row>
    <row r="283" spans="8:22" x14ac:dyDescent="0.2">
      <c r="H283" s="1"/>
      <c r="U283" s="1"/>
      <c r="V283" s="1"/>
    </row>
    <row r="284" spans="8:22" x14ac:dyDescent="0.2">
      <c r="H284" s="1"/>
      <c r="U284" s="1"/>
      <c r="V284" s="1"/>
    </row>
    <row r="285" spans="8:22" x14ac:dyDescent="0.2">
      <c r="H285" s="1"/>
      <c r="U285" s="1"/>
      <c r="V285" s="1"/>
    </row>
    <row r="286" spans="8:22" x14ac:dyDescent="0.2">
      <c r="H286" s="1"/>
      <c r="U286" s="1"/>
      <c r="V286" s="1"/>
    </row>
    <row r="287" spans="8:22" x14ac:dyDescent="0.2">
      <c r="H287" s="1"/>
      <c r="U287" s="1"/>
      <c r="V287" s="1"/>
    </row>
    <row r="288" spans="8:22" x14ac:dyDescent="0.2">
      <c r="H288" s="1"/>
      <c r="U288" s="1"/>
      <c r="V288" s="1"/>
    </row>
    <row r="289" spans="8:22" x14ac:dyDescent="0.2">
      <c r="H289" s="1"/>
      <c r="U289" s="1"/>
      <c r="V289" s="1"/>
    </row>
    <row r="290" spans="8:22" x14ac:dyDescent="0.2">
      <c r="H290" s="1"/>
      <c r="U290" s="1"/>
      <c r="V290" s="1"/>
    </row>
    <row r="291" spans="8:22" x14ac:dyDescent="0.2">
      <c r="H291" s="1"/>
      <c r="U291" s="1"/>
      <c r="V291" s="1"/>
    </row>
    <row r="292" spans="8:22" x14ac:dyDescent="0.2">
      <c r="H292" s="1"/>
      <c r="U292" s="1"/>
      <c r="V292" s="1"/>
    </row>
    <row r="293" spans="8:22" x14ac:dyDescent="0.2">
      <c r="H293" s="1"/>
      <c r="U293" s="1"/>
      <c r="V293" s="1"/>
    </row>
    <row r="294" spans="8:22" x14ac:dyDescent="0.2">
      <c r="H294" s="1"/>
      <c r="U294" s="1"/>
      <c r="V294" s="1"/>
    </row>
    <row r="295" spans="8:22" x14ac:dyDescent="0.2">
      <c r="H295" s="1"/>
      <c r="U295" s="1"/>
      <c r="V295" s="1"/>
    </row>
    <row r="296" spans="8:22" x14ac:dyDescent="0.2">
      <c r="H296" s="1"/>
      <c r="U296" s="1"/>
      <c r="V296" s="1"/>
    </row>
    <row r="297" spans="8:22" x14ac:dyDescent="0.2">
      <c r="H297" s="1"/>
      <c r="U297" s="1"/>
      <c r="V297" s="1"/>
    </row>
    <row r="298" spans="8:22" x14ac:dyDescent="0.2">
      <c r="H298" s="1"/>
      <c r="U298" s="1"/>
      <c r="V298" s="1"/>
    </row>
    <row r="299" spans="8:22" x14ac:dyDescent="0.2">
      <c r="H299" s="1"/>
      <c r="U299" s="1"/>
      <c r="V299" s="1"/>
    </row>
    <row r="300" spans="8:22" x14ac:dyDescent="0.2">
      <c r="H300" s="1"/>
      <c r="U300" s="1"/>
      <c r="V300" s="1"/>
    </row>
    <row r="301" spans="8:22" x14ac:dyDescent="0.2">
      <c r="H301" s="1"/>
      <c r="U301" s="1"/>
      <c r="V301" s="1"/>
    </row>
    <row r="302" spans="8:22" x14ac:dyDescent="0.2">
      <c r="H302" s="1"/>
      <c r="U302" s="1"/>
      <c r="V302" s="1"/>
    </row>
    <row r="303" spans="8:22" x14ac:dyDescent="0.2">
      <c r="H303" s="1"/>
      <c r="U303" s="1"/>
      <c r="V303" s="1"/>
    </row>
    <row r="304" spans="8:22" x14ac:dyDescent="0.2">
      <c r="H304" s="1"/>
      <c r="U304" s="1"/>
      <c r="V304" s="1"/>
    </row>
    <row r="305" spans="8:22" x14ac:dyDescent="0.2">
      <c r="H305" s="1"/>
      <c r="U305" s="1"/>
      <c r="V305" s="1"/>
    </row>
    <row r="306" spans="8:22" x14ac:dyDescent="0.2">
      <c r="H306" s="1"/>
      <c r="U306" s="1"/>
      <c r="V306" s="1"/>
    </row>
    <row r="307" spans="8:22" x14ac:dyDescent="0.2">
      <c r="H307" s="1"/>
      <c r="U307" s="1"/>
      <c r="V307" s="1"/>
    </row>
    <row r="308" spans="8:22" x14ac:dyDescent="0.2">
      <c r="H308" s="1"/>
      <c r="U308" s="1"/>
      <c r="V308" s="1"/>
    </row>
    <row r="309" spans="8:22" x14ac:dyDescent="0.2">
      <c r="H309" s="1"/>
      <c r="U309" s="1"/>
      <c r="V309" s="1"/>
    </row>
    <row r="310" spans="8:22" x14ac:dyDescent="0.2">
      <c r="H310" s="1"/>
      <c r="U310" s="1"/>
      <c r="V310" s="1"/>
    </row>
    <row r="311" spans="8:22" x14ac:dyDescent="0.2">
      <c r="H311" s="1"/>
      <c r="U311" s="1"/>
      <c r="V311" s="1"/>
    </row>
    <row r="312" spans="8:22" x14ac:dyDescent="0.2">
      <c r="H312" s="1"/>
      <c r="U312" s="1"/>
      <c r="V312" s="1"/>
    </row>
    <row r="313" spans="8:22" x14ac:dyDescent="0.2">
      <c r="H313" s="1"/>
      <c r="U313" s="1"/>
      <c r="V313" s="1"/>
    </row>
    <row r="314" spans="8:22" x14ac:dyDescent="0.2">
      <c r="H314" s="1"/>
      <c r="U314" s="1"/>
      <c r="V314" s="1"/>
    </row>
    <row r="315" spans="8:22" x14ac:dyDescent="0.2">
      <c r="H315" s="1"/>
      <c r="U315" s="1"/>
      <c r="V315" s="1"/>
    </row>
    <row r="316" spans="8:22" x14ac:dyDescent="0.2">
      <c r="H316" s="1"/>
      <c r="U316" s="1"/>
      <c r="V316" s="1"/>
    </row>
    <row r="317" spans="8:22" x14ac:dyDescent="0.2">
      <c r="H317" s="1"/>
      <c r="U317" s="1"/>
      <c r="V317" s="1"/>
    </row>
    <row r="318" spans="8:22" x14ac:dyDescent="0.2">
      <c r="H318" s="1"/>
      <c r="U318" s="1"/>
      <c r="V318" s="1"/>
    </row>
    <row r="319" spans="8:22" x14ac:dyDescent="0.2">
      <c r="H319" s="1"/>
      <c r="U319" s="1"/>
      <c r="V319" s="1"/>
    </row>
    <row r="320" spans="8:22" x14ac:dyDescent="0.2">
      <c r="H320" s="1"/>
      <c r="U320" s="1"/>
      <c r="V320" s="1"/>
    </row>
    <row r="321" spans="8:22" x14ac:dyDescent="0.2">
      <c r="H321" s="1"/>
      <c r="U321" s="1"/>
      <c r="V321" s="1"/>
    </row>
    <row r="322" spans="8:22" x14ac:dyDescent="0.2">
      <c r="H322" s="1"/>
      <c r="U322" s="1"/>
      <c r="V322" s="1"/>
    </row>
    <row r="323" spans="8:22" x14ac:dyDescent="0.2">
      <c r="H323" s="1"/>
      <c r="U323" s="1"/>
      <c r="V323" s="1"/>
    </row>
    <row r="324" spans="8:22" x14ac:dyDescent="0.2">
      <c r="H324" s="1"/>
      <c r="U324" s="1"/>
      <c r="V324" s="1"/>
    </row>
    <row r="325" spans="8:22" x14ac:dyDescent="0.2">
      <c r="H325" s="1"/>
      <c r="U325" s="1"/>
      <c r="V325" s="1"/>
    </row>
    <row r="326" spans="8:22" x14ac:dyDescent="0.2">
      <c r="H326" s="1"/>
      <c r="U326" s="1"/>
      <c r="V326" s="1"/>
    </row>
    <row r="327" spans="8:22" x14ac:dyDescent="0.2">
      <c r="H327" s="1"/>
      <c r="U327" s="1"/>
      <c r="V327" s="1"/>
    </row>
    <row r="328" spans="8:22" x14ac:dyDescent="0.2">
      <c r="H328" s="1"/>
      <c r="U328" s="1"/>
      <c r="V328" s="1"/>
    </row>
    <row r="329" spans="8:22" x14ac:dyDescent="0.2">
      <c r="H329" s="1"/>
      <c r="U329" s="1"/>
      <c r="V329" s="1"/>
    </row>
    <row r="330" spans="8:22" x14ac:dyDescent="0.2">
      <c r="H330" s="1"/>
      <c r="U330" s="1"/>
      <c r="V330" s="1"/>
    </row>
    <row r="331" spans="8:22" x14ac:dyDescent="0.2">
      <c r="H331" s="1"/>
      <c r="U331" s="1"/>
      <c r="V331" s="1"/>
    </row>
    <row r="332" spans="8:22" x14ac:dyDescent="0.2">
      <c r="H332" s="1"/>
      <c r="U332" s="1"/>
      <c r="V332" s="1"/>
    </row>
    <row r="333" spans="8:22" x14ac:dyDescent="0.2">
      <c r="H333" s="1"/>
      <c r="U333" s="1"/>
      <c r="V333" s="1"/>
    </row>
    <row r="334" spans="8:22" x14ac:dyDescent="0.2">
      <c r="H334" s="1"/>
      <c r="U334" s="1"/>
      <c r="V334" s="1"/>
    </row>
    <row r="335" spans="8:22" x14ac:dyDescent="0.2">
      <c r="H335" s="1"/>
      <c r="U335" s="1"/>
      <c r="V335" s="1"/>
    </row>
    <row r="336" spans="8:22" x14ac:dyDescent="0.2">
      <c r="H336" s="1"/>
      <c r="U336" s="1"/>
      <c r="V336" s="1"/>
    </row>
    <row r="337" spans="8:22" x14ac:dyDescent="0.2">
      <c r="H337" s="1"/>
      <c r="U337" s="1"/>
      <c r="V337" s="1"/>
    </row>
    <row r="338" spans="8:22" x14ac:dyDescent="0.2">
      <c r="H338" s="1"/>
      <c r="U338" s="1"/>
      <c r="V338" s="1"/>
    </row>
    <row r="339" spans="8:22" x14ac:dyDescent="0.2">
      <c r="H339" s="1"/>
      <c r="U339" s="1"/>
      <c r="V339" s="1"/>
    </row>
    <row r="340" spans="8:22" x14ac:dyDescent="0.2">
      <c r="H340" s="1"/>
      <c r="U340" s="1"/>
      <c r="V340" s="1"/>
    </row>
    <row r="341" spans="8:22" x14ac:dyDescent="0.2">
      <c r="H341" s="1"/>
      <c r="U341" s="1"/>
      <c r="V341" s="1"/>
    </row>
    <row r="342" spans="8:22" x14ac:dyDescent="0.2">
      <c r="H342" s="1"/>
      <c r="U342" s="1"/>
      <c r="V342" s="1"/>
    </row>
    <row r="343" spans="8:22" x14ac:dyDescent="0.2">
      <c r="H343" s="1"/>
      <c r="U343" s="1"/>
      <c r="V343" s="1"/>
    </row>
    <row r="344" spans="8:22" x14ac:dyDescent="0.2">
      <c r="H344" s="1"/>
      <c r="U344" s="1"/>
      <c r="V344" s="1"/>
    </row>
    <row r="345" spans="8:22" x14ac:dyDescent="0.2">
      <c r="H345" s="1"/>
      <c r="U345" s="1"/>
      <c r="V345" s="1"/>
    </row>
    <row r="346" spans="8:22" x14ac:dyDescent="0.2">
      <c r="H346" s="1"/>
      <c r="U346" s="1"/>
      <c r="V346" s="1"/>
    </row>
    <row r="347" spans="8:22" x14ac:dyDescent="0.2">
      <c r="H347" s="1"/>
      <c r="U347" s="1"/>
      <c r="V347" s="1"/>
    </row>
    <row r="348" spans="8:22" x14ac:dyDescent="0.2">
      <c r="H348" s="1"/>
      <c r="U348" s="1"/>
      <c r="V348" s="1"/>
    </row>
    <row r="349" spans="8:22" x14ac:dyDescent="0.2">
      <c r="H349" s="1"/>
      <c r="U349" s="1"/>
      <c r="V349" s="1"/>
    </row>
    <row r="350" spans="8:22" x14ac:dyDescent="0.2">
      <c r="H350" s="1"/>
      <c r="U350" s="1"/>
      <c r="V350" s="1"/>
    </row>
    <row r="351" spans="8:22" x14ac:dyDescent="0.2">
      <c r="H351" s="1"/>
      <c r="U351" s="1"/>
      <c r="V351" s="1"/>
    </row>
    <row r="352" spans="8:22" x14ac:dyDescent="0.2">
      <c r="H352" s="1"/>
      <c r="U352" s="1"/>
      <c r="V352" s="1"/>
    </row>
    <row r="353" spans="8:22" x14ac:dyDescent="0.2">
      <c r="H353" s="1"/>
      <c r="U353" s="1"/>
      <c r="V353" s="1"/>
    </row>
    <row r="354" spans="8:22" x14ac:dyDescent="0.2">
      <c r="H354" s="1"/>
      <c r="U354" s="1"/>
      <c r="V354" s="1"/>
    </row>
    <row r="355" spans="8:22" x14ac:dyDescent="0.2">
      <c r="H355" s="1"/>
      <c r="U355" s="1"/>
      <c r="V355" s="1"/>
    </row>
    <row r="356" spans="8:22" x14ac:dyDescent="0.2">
      <c r="H356" s="1"/>
      <c r="U356" s="1"/>
      <c r="V356" s="1"/>
    </row>
    <row r="357" spans="8:22" x14ac:dyDescent="0.2">
      <c r="H357" s="1"/>
      <c r="U357" s="1"/>
      <c r="V357" s="1"/>
    </row>
    <row r="358" spans="8:22" x14ac:dyDescent="0.2">
      <c r="H358" s="1"/>
      <c r="U358" s="1"/>
      <c r="V358" s="1"/>
    </row>
    <row r="359" spans="8:22" x14ac:dyDescent="0.2">
      <c r="H359" s="1"/>
      <c r="U359" s="1"/>
      <c r="V359" s="1"/>
    </row>
    <row r="360" spans="8:22" x14ac:dyDescent="0.2">
      <c r="H360" s="1"/>
      <c r="U360" s="1"/>
      <c r="V360" s="1"/>
    </row>
    <row r="361" spans="8:22" x14ac:dyDescent="0.2">
      <c r="H361" s="1"/>
      <c r="U361" s="1"/>
      <c r="V361" s="1"/>
    </row>
    <row r="362" spans="8:22" x14ac:dyDescent="0.2">
      <c r="H362" s="1"/>
      <c r="U362" s="1"/>
      <c r="V362" s="1"/>
    </row>
    <row r="363" spans="8:22" x14ac:dyDescent="0.2">
      <c r="H363" s="1"/>
      <c r="U363" s="1"/>
      <c r="V363" s="1"/>
    </row>
    <row r="364" spans="8:22" x14ac:dyDescent="0.2">
      <c r="H364" s="1"/>
      <c r="U364" s="1"/>
      <c r="V364" s="1"/>
    </row>
    <row r="365" spans="8:22" x14ac:dyDescent="0.2">
      <c r="H365" s="1"/>
      <c r="U365" s="1"/>
      <c r="V365" s="1"/>
    </row>
    <row r="366" spans="8:22" x14ac:dyDescent="0.2">
      <c r="H366" s="1"/>
      <c r="U366" s="1"/>
      <c r="V366" s="1"/>
    </row>
    <row r="367" spans="8:22" x14ac:dyDescent="0.2">
      <c r="H367" s="1"/>
      <c r="U367" s="1"/>
      <c r="V367" s="1"/>
    </row>
    <row r="368" spans="8:22" x14ac:dyDescent="0.2">
      <c r="H368" s="1"/>
      <c r="U368" s="1"/>
      <c r="V368" s="1"/>
    </row>
    <row r="369" spans="8:22" x14ac:dyDescent="0.2">
      <c r="H369" s="1"/>
      <c r="U369" s="1"/>
      <c r="V369" s="1"/>
    </row>
    <row r="370" spans="8:22" x14ac:dyDescent="0.2">
      <c r="H370" s="1"/>
      <c r="U370" s="1"/>
      <c r="V370" s="1"/>
    </row>
    <row r="371" spans="8:22" x14ac:dyDescent="0.2">
      <c r="H371" s="1"/>
      <c r="U371" s="1"/>
      <c r="V371" s="1"/>
    </row>
    <row r="372" spans="8:22" x14ac:dyDescent="0.2">
      <c r="H372" s="1"/>
      <c r="U372" s="1"/>
      <c r="V372" s="1"/>
    </row>
    <row r="373" spans="8:22" x14ac:dyDescent="0.2">
      <c r="H373" s="1"/>
      <c r="U373" s="1"/>
      <c r="V373" s="1"/>
    </row>
    <row r="374" spans="8:22" x14ac:dyDescent="0.2">
      <c r="H374" s="1"/>
      <c r="U374" s="1"/>
      <c r="V374" s="1"/>
    </row>
    <row r="375" spans="8:22" x14ac:dyDescent="0.2">
      <c r="H375" s="1"/>
      <c r="U375" s="1"/>
      <c r="V375" s="1"/>
    </row>
    <row r="376" spans="8:22" x14ac:dyDescent="0.2">
      <c r="H376" s="1"/>
      <c r="U376" s="1"/>
      <c r="V376" s="1"/>
    </row>
    <row r="377" spans="8:22" x14ac:dyDescent="0.2">
      <c r="H377" s="1"/>
      <c r="U377" s="1"/>
      <c r="V377" s="1"/>
    </row>
    <row r="378" spans="8:22" x14ac:dyDescent="0.2">
      <c r="H378" s="1"/>
      <c r="U378" s="1"/>
      <c r="V378" s="1"/>
    </row>
    <row r="379" spans="8:22" x14ac:dyDescent="0.2">
      <c r="H379" s="1"/>
      <c r="U379" s="1"/>
      <c r="V379" s="1"/>
    </row>
    <row r="380" spans="8:22" x14ac:dyDescent="0.2">
      <c r="H380" s="1"/>
      <c r="U380" s="1"/>
      <c r="V380" s="1"/>
    </row>
    <row r="381" spans="8:22" x14ac:dyDescent="0.2">
      <c r="H381" s="1"/>
    </row>
    <row r="382" spans="8:22" x14ac:dyDescent="0.2">
      <c r="H382" s="1"/>
    </row>
    <row r="383" spans="8:22" x14ac:dyDescent="0.2">
      <c r="H383" s="1"/>
    </row>
    <row r="384" spans="8:22" x14ac:dyDescent="0.2">
      <c r="H384" s="1"/>
    </row>
    <row r="385" spans="8:8" x14ac:dyDescent="0.2">
      <c r="H385" s="1"/>
    </row>
    <row r="386" spans="8:8" x14ac:dyDescent="0.2">
      <c r="H386" s="1"/>
    </row>
    <row r="387" spans="8:8" x14ac:dyDescent="0.2">
      <c r="H387" s="1"/>
    </row>
    <row r="388" spans="8:8" x14ac:dyDescent="0.2">
      <c r="H388" s="1"/>
    </row>
    <row r="389" spans="8:8" x14ac:dyDescent="0.2">
      <c r="H389" s="1"/>
    </row>
    <row r="390" spans="8:8" x14ac:dyDescent="0.2">
      <c r="H390" s="1"/>
    </row>
    <row r="391" spans="8:8" x14ac:dyDescent="0.2">
      <c r="H391" s="1"/>
    </row>
    <row r="392" spans="8:8" x14ac:dyDescent="0.2">
      <c r="H392" s="1"/>
    </row>
    <row r="393" spans="8:8" x14ac:dyDescent="0.2">
      <c r="H393" s="1"/>
    </row>
    <row r="394" spans="8:8" x14ac:dyDescent="0.2">
      <c r="H394" s="1"/>
    </row>
    <row r="395" spans="8:8" x14ac:dyDescent="0.2">
      <c r="H395" s="1"/>
    </row>
    <row r="396" spans="8:8" x14ac:dyDescent="0.2">
      <c r="H396" s="1"/>
    </row>
    <row r="397" spans="8:8" x14ac:dyDescent="0.2">
      <c r="H397" s="1"/>
    </row>
    <row r="398" spans="8:8" x14ac:dyDescent="0.2">
      <c r="H398" s="1"/>
    </row>
    <row r="399" spans="8:8" x14ac:dyDescent="0.2">
      <c r="H399" s="1"/>
    </row>
    <row r="400" spans="8:8" x14ac:dyDescent="0.2">
      <c r="H400" s="1"/>
    </row>
    <row r="401" spans="8:8" x14ac:dyDescent="0.2">
      <c r="H401" s="1"/>
    </row>
    <row r="402" spans="8:8" x14ac:dyDescent="0.2">
      <c r="H402" s="1"/>
    </row>
    <row r="403" spans="8:8" x14ac:dyDescent="0.2">
      <c r="H403" s="1"/>
    </row>
    <row r="404" spans="8:8" x14ac:dyDescent="0.2">
      <c r="H404" s="1"/>
    </row>
    <row r="405" spans="8:8" x14ac:dyDescent="0.2">
      <c r="H405" s="1"/>
    </row>
    <row r="406" spans="8:8" x14ac:dyDescent="0.2">
      <c r="H406" s="1"/>
    </row>
    <row r="407" spans="8:8" x14ac:dyDescent="0.2">
      <c r="H407" s="1"/>
    </row>
    <row r="408" spans="8:8" x14ac:dyDescent="0.2">
      <c r="H408" s="1"/>
    </row>
    <row r="409" spans="8:8" x14ac:dyDescent="0.2">
      <c r="H409" s="1"/>
    </row>
    <row r="410" spans="8:8" x14ac:dyDescent="0.2">
      <c r="H410" s="1"/>
    </row>
    <row r="411" spans="8:8" x14ac:dyDescent="0.2">
      <c r="H411" s="1"/>
    </row>
    <row r="412" spans="8:8" x14ac:dyDescent="0.2">
      <c r="H412" s="1"/>
    </row>
    <row r="413" spans="8:8" x14ac:dyDescent="0.2">
      <c r="H413" s="1"/>
    </row>
    <row r="414" spans="8:8" x14ac:dyDescent="0.2">
      <c r="H414" s="1"/>
    </row>
    <row r="415" spans="8:8" x14ac:dyDescent="0.2">
      <c r="H415" s="1"/>
    </row>
    <row r="416" spans="8:8" x14ac:dyDescent="0.2">
      <c r="H416" s="1"/>
    </row>
    <row r="417" spans="8:8" x14ac:dyDescent="0.2">
      <c r="H417" s="1"/>
    </row>
    <row r="418" spans="8:8" x14ac:dyDescent="0.2">
      <c r="H418" s="1"/>
    </row>
    <row r="419" spans="8:8" x14ac:dyDescent="0.2">
      <c r="H419" s="1"/>
    </row>
    <row r="420" spans="8:8" x14ac:dyDescent="0.2">
      <c r="H420" s="1"/>
    </row>
    <row r="421" spans="8:8" x14ac:dyDescent="0.2">
      <c r="H421" s="1"/>
    </row>
    <row r="422" spans="8:8" x14ac:dyDescent="0.2">
      <c r="H422" s="1"/>
    </row>
    <row r="423" spans="8:8" x14ac:dyDescent="0.2">
      <c r="H423" s="1"/>
    </row>
    <row r="424" spans="8:8" x14ac:dyDescent="0.2">
      <c r="H424" s="1"/>
    </row>
    <row r="425" spans="8:8" x14ac:dyDescent="0.2">
      <c r="H425" s="1"/>
    </row>
    <row r="426" spans="8:8" x14ac:dyDescent="0.2">
      <c r="H426" s="1"/>
    </row>
    <row r="427" spans="8:8" x14ac:dyDescent="0.2">
      <c r="H427" s="1"/>
    </row>
    <row r="428" spans="8:8" x14ac:dyDescent="0.2">
      <c r="H428" s="1"/>
    </row>
    <row r="429" spans="8:8" x14ac:dyDescent="0.2">
      <c r="H429" s="1"/>
    </row>
    <row r="430" spans="8:8" x14ac:dyDescent="0.2">
      <c r="H430" s="1"/>
    </row>
    <row r="431" spans="8:8" x14ac:dyDescent="0.2">
      <c r="H431" s="1"/>
    </row>
    <row r="432" spans="8:8" x14ac:dyDescent="0.2">
      <c r="H432" s="1"/>
    </row>
    <row r="433" spans="8:8" x14ac:dyDescent="0.2">
      <c r="H433" s="1"/>
    </row>
    <row r="434" spans="8:8" x14ac:dyDescent="0.2">
      <c r="H434" s="1"/>
    </row>
    <row r="435" spans="8:8" x14ac:dyDescent="0.2">
      <c r="H435" s="1"/>
    </row>
    <row r="436" spans="8:8" x14ac:dyDescent="0.2">
      <c r="H436" s="1"/>
    </row>
    <row r="437" spans="8:8" x14ac:dyDescent="0.2">
      <c r="H437" s="1"/>
    </row>
    <row r="438" spans="8:8" x14ac:dyDescent="0.2">
      <c r="H438" s="1"/>
    </row>
    <row r="439" spans="8:8" x14ac:dyDescent="0.2">
      <c r="H439" s="1"/>
    </row>
    <row r="440" spans="8:8" x14ac:dyDescent="0.2">
      <c r="H440" s="1"/>
    </row>
    <row r="441" spans="8:8" x14ac:dyDescent="0.2">
      <c r="H441" s="1"/>
    </row>
    <row r="442" spans="8:8" x14ac:dyDescent="0.2">
      <c r="H442" s="1"/>
    </row>
    <row r="443" spans="8:8" x14ac:dyDescent="0.2">
      <c r="H443" s="1"/>
    </row>
    <row r="444" spans="8:8" x14ac:dyDescent="0.2">
      <c r="H444" s="1"/>
    </row>
    <row r="445" spans="8:8" x14ac:dyDescent="0.2">
      <c r="H445" s="1"/>
    </row>
    <row r="446" spans="8:8" x14ac:dyDescent="0.2">
      <c r="H446" s="1"/>
    </row>
    <row r="447" spans="8:8" x14ac:dyDescent="0.2">
      <c r="H447" s="1"/>
    </row>
    <row r="448" spans="8:8" x14ac:dyDescent="0.2">
      <c r="H448" s="1"/>
    </row>
    <row r="449" spans="8:8" x14ac:dyDescent="0.2">
      <c r="H449" s="1"/>
    </row>
    <row r="450" spans="8:8" x14ac:dyDescent="0.2">
      <c r="H450" s="1"/>
    </row>
    <row r="451" spans="8:8" x14ac:dyDescent="0.2">
      <c r="H451" s="1"/>
    </row>
    <row r="452" spans="8:8" x14ac:dyDescent="0.2">
      <c r="H452" s="1"/>
    </row>
    <row r="453" spans="8:8" x14ac:dyDescent="0.2">
      <c r="H453" s="1"/>
    </row>
    <row r="454" spans="8:8" x14ac:dyDescent="0.2">
      <c r="H454" s="1"/>
    </row>
    <row r="455" spans="8:8" x14ac:dyDescent="0.2">
      <c r="H455" s="1"/>
    </row>
    <row r="456" spans="8:8" x14ac:dyDescent="0.2">
      <c r="H456" s="1"/>
    </row>
    <row r="457" spans="8:8" x14ac:dyDescent="0.2">
      <c r="H457" s="1"/>
    </row>
    <row r="458" spans="8:8" x14ac:dyDescent="0.2">
      <c r="H458" s="1"/>
    </row>
    <row r="459" spans="8:8" x14ac:dyDescent="0.2">
      <c r="H459" s="1"/>
    </row>
    <row r="460" spans="8:8" x14ac:dyDescent="0.2">
      <c r="H460" s="1"/>
    </row>
    <row r="461" spans="8:8" x14ac:dyDescent="0.2">
      <c r="H461" s="1"/>
    </row>
    <row r="462" spans="8:8" x14ac:dyDescent="0.2">
      <c r="H462" s="1"/>
    </row>
    <row r="463" spans="8:8" x14ac:dyDescent="0.2">
      <c r="H463" s="1"/>
    </row>
    <row r="464" spans="8:8" x14ac:dyDescent="0.2">
      <c r="H464" s="1"/>
    </row>
    <row r="465" spans="8:8" x14ac:dyDescent="0.2">
      <c r="H465" s="1"/>
    </row>
    <row r="466" spans="8:8" x14ac:dyDescent="0.2">
      <c r="H466" s="1"/>
    </row>
    <row r="467" spans="8:8" x14ac:dyDescent="0.2">
      <c r="H467" s="1"/>
    </row>
    <row r="468" spans="8:8" x14ac:dyDescent="0.2">
      <c r="H468" s="1"/>
    </row>
    <row r="469" spans="8:8" x14ac:dyDescent="0.2">
      <c r="H469" s="1"/>
    </row>
    <row r="470" spans="8:8" x14ac:dyDescent="0.2">
      <c r="H470" s="1"/>
    </row>
    <row r="471" spans="8:8" x14ac:dyDescent="0.2">
      <c r="H471" s="1"/>
    </row>
    <row r="472" spans="8:8" x14ac:dyDescent="0.2">
      <c r="H472" s="1"/>
    </row>
    <row r="473" spans="8:8" x14ac:dyDescent="0.2">
      <c r="H473" s="1"/>
    </row>
    <row r="474" spans="8:8" x14ac:dyDescent="0.2">
      <c r="H474" s="1"/>
    </row>
    <row r="475" spans="8:8" x14ac:dyDescent="0.2">
      <c r="H475" s="1"/>
    </row>
    <row r="476" spans="8:8" x14ac:dyDescent="0.2">
      <c r="H476" s="1"/>
    </row>
    <row r="477" spans="8:8" x14ac:dyDescent="0.2">
      <c r="H477" s="1"/>
    </row>
    <row r="478" spans="8:8" x14ac:dyDescent="0.2">
      <c r="H478" s="1"/>
    </row>
    <row r="479" spans="8:8" x14ac:dyDescent="0.2">
      <c r="H479" s="1"/>
    </row>
    <row r="480" spans="8:8" x14ac:dyDescent="0.2">
      <c r="H480" s="1"/>
    </row>
    <row r="481" spans="8:8" x14ac:dyDescent="0.2">
      <c r="H481" s="1"/>
    </row>
    <row r="482" spans="8:8" x14ac:dyDescent="0.2">
      <c r="H482" s="1"/>
    </row>
    <row r="483" spans="8:8" x14ac:dyDescent="0.2">
      <c r="H483" s="1"/>
    </row>
    <row r="484" spans="8:8" x14ac:dyDescent="0.2">
      <c r="H484" s="1"/>
    </row>
    <row r="485" spans="8:8" x14ac:dyDescent="0.2">
      <c r="H485" s="1"/>
    </row>
    <row r="486" spans="8:8" x14ac:dyDescent="0.2">
      <c r="H486" s="1"/>
    </row>
    <row r="487" spans="8:8" x14ac:dyDescent="0.2">
      <c r="H487" s="1"/>
    </row>
    <row r="488" spans="8:8" x14ac:dyDescent="0.2">
      <c r="H488" s="1"/>
    </row>
    <row r="489" spans="8:8" x14ac:dyDescent="0.2">
      <c r="H489" s="1"/>
    </row>
    <row r="490" spans="8:8" x14ac:dyDescent="0.2">
      <c r="H490" s="1"/>
    </row>
    <row r="491" spans="8:8" x14ac:dyDescent="0.2">
      <c r="H491" s="1"/>
    </row>
    <row r="492" spans="8:8" x14ac:dyDescent="0.2">
      <c r="H492" s="1"/>
    </row>
    <row r="493" spans="8:8" x14ac:dyDescent="0.2">
      <c r="H493" s="1"/>
    </row>
    <row r="494" spans="8:8" x14ac:dyDescent="0.2">
      <c r="H494" s="1"/>
    </row>
    <row r="495" spans="8:8" x14ac:dyDescent="0.2">
      <c r="H495" s="1"/>
    </row>
    <row r="496" spans="8:8" x14ac:dyDescent="0.2">
      <c r="H496" s="1"/>
    </row>
    <row r="497" spans="8:8" x14ac:dyDescent="0.2">
      <c r="H497" s="1"/>
    </row>
    <row r="498" spans="8:8" x14ac:dyDescent="0.2">
      <c r="H498" s="1"/>
    </row>
    <row r="499" spans="8:8" x14ac:dyDescent="0.2">
      <c r="H499" s="1"/>
    </row>
    <row r="500" spans="8:8" x14ac:dyDescent="0.2">
      <c r="H500" s="1"/>
    </row>
    <row r="501" spans="8:8" x14ac:dyDescent="0.2">
      <c r="H501" s="1"/>
    </row>
    <row r="502" spans="8:8" x14ac:dyDescent="0.2">
      <c r="H502" s="1"/>
    </row>
    <row r="503" spans="8:8" x14ac:dyDescent="0.2">
      <c r="H503" s="1"/>
    </row>
    <row r="504" spans="8:8" x14ac:dyDescent="0.2">
      <c r="H504" s="1"/>
    </row>
    <row r="505" spans="8:8" x14ac:dyDescent="0.2">
      <c r="H505" s="1"/>
    </row>
    <row r="506" spans="8:8" x14ac:dyDescent="0.2">
      <c r="H506" s="1"/>
    </row>
    <row r="507" spans="8:8" x14ac:dyDescent="0.2">
      <c r="H507" s="1"/>
    </row>
    <row r="508" spans="8:8" x14ac:dyDescent="0.2">
      <c r="H508" s="1"/>
    </row>
    <row r="509" spans="8:8" x14ac:dyDescent="0.2">
      <c r="H509" s="1"/>
    </row>
    <row r="510" spans="8:8" x14ac:dyDescent="0.2">
      <c r="H510" s="1"/>
    </row>
    <row r="511" spans="8:8" x14ac:dyDescent="0.2">
      <c r="H511" s="1"/>
    </row>
    <row r="512" spans="8:8" x14ac:dyDescent="0.2">
      <c r="H512" s="1"/>
    </row>
    <row r="513" spans="8:8" x14ac:dyDescent="0.2">
      <c r="H513" s="1"/>
    </row>
    <row r="514" spans="8:8" x14ac:dyDescent="0.2">
      <c r="H514" s="1"/>
    </row>
    <row r="515" spans="8:8" x14ac:dyDescent="0.2">
      <c r="H515" s="1"/>
    </row>
    <row r="516" spans="8:8" x14ac:dyDescent="0.2">
      <c r="H516" s="1"/>
    </row>
    <row r="517" spans="8:8" x14ac:dyDescent="0.2">
      <c r="H517" s="1"/>
    </row>
    <row r="518" spans="8:8" x14ac:dyDescent="0.2">
      <c r="H518" s="1"/>
    </row>
    <row r="519" spans="8:8" x14ac:dyDescent="0.2">
      <c r="H519" s="1"/>
    </row>
    <row r="520" spans="8:8" x14ac:dyDescent="0.2">
      <c r="H520" s="1"/>
    </row>
    <row r="521" spans="8:8" x14ac:dyDescent="0.2">
      <c r="H521" s="1"/>
    </row>
    <row r="522" spans="8:8" x14ac:dyDescent="0.2">
      <c r="H522" s="1"/>
    </row>
    <row r="523" spans="8:8" x14ac:dyDescent="0.2">
      <c r="H523" s="1"/>
    </row>
    <row r="524" spans="8:8" x14ac:dyDescent="0.2">
      <c r="H524" s="1"/>
    </row>
    <row r="525" spans="8:8" x14ac:dyDescent="0.2">
      <c r="H525" s="1"/>
    </row>
    <row r="526" spans="8:8" x14ac:dyDescent="0.2">
      <c r="H526" s="1"/>
    </row>
    <row r="527" spans="8:8" x14ac:dyDescent="0.2">
      <c r="H527" s="1"/>
    </row>
    <row r="528" spans="8:8" x14ac:dyDescent="0.2">
      <c r="H528" s="1"/>
    </row>
    <row r="529" spans="8:8" x14ac:dyDescent="0.2">
      <c r="H529" s="1"/>
    </row>
    <row r="530" spans="8:8" x14ac:dyDescent="0.2">
      <c r="H530" s="1"/>
    </row>
    <row r="531" spans="8:8" x14ac:dyDescent="0.2">
      <c r="H531" s="1"/>
    </row>
    <row r="532" spans="8:8" x14ac:dyDescent="0.2">
      <c r="H532" s="1"/>
    </row>
    <row r="533" spans="8:8" x14ac:dyDescent="0.2">
      <c r="H533" s="1"/>
    </row>
    <row r="534" spans="8:8" x14ac:dyDescent="0.2">
      <c r="H534" s="1"/>
    </row>
    <row r="535" spans="8:8" x14ac:dyDescent="0.2">
      <c r="H535" s="1"/>
    </row>
    <row r="536" spans="8:8" x14ac:dyDescent="0.2">
      <c r="H536" s="1"/>
    </row>
    <row r="537" spans="8:8" x14ac:dyDescent="0.2">
      <c r="H537" s="1"/>
    </row>
    <row r="538" spans="8:8" x14ac:dyDescent="0.2">
      <c r="H538" s="1"/>
    </row>
    <row r="539" spans="8:8" x14ac:dyDescent="0.2">
      <c r="H539" s="1"/>
    </row>
    <row r="540" spans="8:8" x14ac:dyDescent="0.2">
      <c r="H540" s="1"/>
    </row>
    <row r="541" spans="8:8" x14ac:dyDescent="0.2">
      <c r="H541" s="1"/>
    </row>
    <row r="542" spans="8:8" x14ac:dyDescent="0.2">
      <c r="H542" s="1"/>
    </row>
    <row r="543" spans="8:8" x14ac:dyDescent="0.2">
      <c r="H543" s="1"/>
    </row>
    <row r="544" spans="8:8" x14ac:dyDescent="0.2">
      <c r="H544" s="1"/>
    </row>
    <row r="545" spans="8:8" x14ac:dyDescent="0.2">
      <c r="H545" s="1"/>
    </row>
    <row r="546" spans="8:8" x14ac:dyDescent="0.2">
      <c r="H546" s="1"/>
    </row>
    <row r="547" spans="8:8" x14ac:dyDescent="0.2">
      <c r="H547" s="1"/>
    </row>
    <row r="548" spans="8:8" x14ac:dyDescent="0.2">
      <c r="H548" s="1"/>
    </row>
    <row r="549" spans="8:8" x14ac:dyDescent="0.2">
      <c r="H549" s="1"/>
    </row>
    <row r="550" spans="8:8" x14ac:dyDescent="0.2">
      <c r="H550" s="1"/>
    </row>
    <row r="551" spans="8:8" x14ac:dyDescent="0.2">
      <c r="H551" s="1"/>
    </row>
    <row r="552" spans="8:8" x14ac:dyDescent="0.2">
      <c r="H552" s="1"/>
    </row>
    <row r="553" spans="8:8" x14ac:dyDescent="0.2">
      <c r="H553" s="1"/>
    </row>
    <row r="554" spans="8:8" x14ac:dyDescent="0.2">
      <c r="H554" s="1"/>
    </row>
    <row r="555" spans="8:8" x14ac:dyDescent="0.2">
      <c r="H555" s="1"/>
    </row>
    <row r="556" spans="8:8" x14ac:dyDescent="0.2">
      <c r="H556" s="1"/>
    </row>
    <row r="557" spans="8:8" x14ac:dyDescent="0.2">
      <c r="H557" s="1"/>
    </row>
    <row r="558" spans="8:8" x14ac:dyDescent="0.2">
      <c r="H558" s="1"/>
    </row>
    <row r="559" spans="8:8" x14ac:dyDescent="0.2">
      <c r="H559" s="1"/>
    </row>
    <row r="560" spans="8:8" x14ac:dyDescent="0.2">
      <c r="H560" s="1"/>
    </row>
    <row r="561" spans="8:8" x14ac:dyDescent="0.2">
      <c r="H561" s="1"/>
    </row>
    <row r="562" spans="8:8" x14ac:dyDescent="0.2">
      <c r="H562" s="1"/>
    </row>
    <row r="563" spans="8:8" x14ac:dyDescent="0.2">
      <c r="H563" s="1"/>
    </row>
    <row r="564" spans="8:8" x14ac:dyDescent="0.2">
      <c r="H564" s="1"/>
    </row>
    <row r="565" spans="8:8" x14ac:dyDescent="0.2">
      <c r="H565" s="1"/>
    </row>
    <row r="566" spans="8:8" x14ac:dyDescent="0.2">
      <c r="H566" s="1"/>
    </row>
    <row r="567" spans="8:8" x14ac:dyDescent="0.2">
      <c r="H567" s="1"/>
    </row>
    <row r="568" spans="8:8" x14ac:dyDescent="0.2">
      <c r="H568" s="1"/>
    </row>
    <row r="569" spans="8:8" x14ac:dyDescent="0.2">
      <c r="H569" s="1"/>
    </row>
    <row r="570" spans="8:8" x14ac:dyDescent="0.2">
      <c r="H570" s="1"/>
    </row>
    <row r="571" spans="8:8" x14ac:dyDescent="0.2">
      <c r="H571" s="1"/>
    </row>
    <row r="572" spans="8:8" x14ac:dyDescent="0.2">
      <c r="H572" s="1"/>
    </row>
    <row r="573" spans="8:8" x14ac:dyDescent="0.2">
      <c r="H573" s="1"/>
    </row>
    <row r="574" spans="8:8" x14ac:dyDescent="0.2">
      <c r="H574" s="1"/>
    </row>
    <row r="575" spans="8:8" x14ac:dyDescent="0.2">
      <c r="H575" s="1"/>
    </row>
  </sheetData>
  <sortState ref="AF2:AH102">
    <sortCondition ref="AH2:AH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4</vt:i4>
      </vt:variant>
    </vt:vector>
  </HeadingPairs>
  <TitlesOfParts>
    <vt:vector size="5" baseType="lpstr">
      <vt:lpstr>proves</vt:lpstr>
      <vt:lpstr>Figura3_arriba</vt:lpstr>
      <vt:lpstr>Figura3_abajo</vt:lpstr>
      <vt:lpstr>Figura4_arriba</vt:lpstr>
      <vt:lpstr>Figura4-abajo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</dc:creator>
  <cp:lastModifiedBy>JLC</cp:lastModifiedBy>
  <cp:revision/>
  <dcterms:created xsi:type="dcterms:W3CDTF">2014-11-28T13:30:59Z</dcterms:created>
  <dcterms:modified xsi:type="dcterms:W3CDTF">2018-02-06T11:14:53Z</dcterms:modified>
</cp:coreProperties>
</file>