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6320" yWindow="1000" windowWidth="42140" windowHeight="21600"/>
  </bookViews>
  <sheets>
    <sheet name="Hoja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3" i="1" l="1"/>
  <c r="AG28" i="1"/>
  <c r="AH23" i="1"/>
  <c r="AH28" i="1"/>
  <c r="AI23" i="1"/>
  <c r="AI28" i="1"/>
  <c r="AJ23" i="1"/>
  <c r="AJ28" i="1"/>
  <c r="AK23" i="1"/>
  <c r="AK28" i="1"/>
  <c r="AL23" i="1"/>
  <c r="AL28" i="1"/>
  <c r="AM23" i="1"/>
  <c r="AM28" i="1"/>
  <c r="AF23" i="1"/>
  <c r="AF28" i="1"/>
  <c r="AG27" i="1"/>
  <c r="AH27" i="1"/>
  <c r="AI27" i="1"/>
  <c r="AJ27" i="1"/>
  <c r="AK27" i="1"/>
  <c r="AL27" i="1"/>
  <c r="AM27" i="1"/>
  <c r="AF27" i="1"/>
</calcChain>
</file>

<file path=xl/sharedStrings.xml><?xml version="1.0" encoding="utf-8"?>
<sst xmlns="http://schemas.openxmlformats.org/spreadsheetml/2006/main" count="198" uniqueCount="39">
  <si>
    <t>religiosas</t>
  </si>
  <si>
    <t>Frecuencia</t>
  </si>
  <si>
    <t>Porcentaje</t>
  </si>
  <si>
    <t>Porcentaje válido</t>
  </si>
  <si>
    <t>Porcentaje acumulado</t>
  </si>
  <si>
    <t>Válido</t>
  </si>
  <si>
    <t>Total</t>
  </si>
  <si>
    <t>deportivas</t>
  </si>
  <si>
    <t>sindicatos</t>
  </si>
  <si>
    <t>partidos</t>
  </si>
  <si>
    <t>medioambiente</t>
  </si>
  <si>
    <t>profesionales</t>
  </si>
  <si>
    <t>ongs</t>
  </si>
  <si>
    <t>culturales</t>
  </si>
  <si>
    <t>pertenencia</t>
  </si>
  <si>
    <t>V34. Organizaciones religiosas</t>
  </si>
  <si>
    <t>No pertenece</t>
  </si>
  <si>
    <t>Pertenece</t>
  </si>
  <si>
    <t>¿Participa activamente?</t>
  </si>
  <si>
    <t>Ns / Nc</t>
  </si>
  <si>
    <t>V35. Organizaciones deportivas</t>
  </si>
  <si>
    <t>V36. Organizaciones educativas, artísticas, musicales o culturales</t>
  </si>
  <si>
    <t>V37. Sindicatos</t>
  </si>
  <si>
    <t>V38. Partidos o grupos políticos</t>
  </si>
  <si>
    <t>V39. Asociaciones de conservación, medio ambiente, ecología, y derechos de los animales</t>
  </si>
  <si>
    <t>V40. Asociaciones profesionales</t>
  </si>
  <si>
    <t>V41. ONG's (Servicios sociales, salud, derechos humanos, humanitarias)</t>
  </si>
  <si>
    <t>Religiosas</t>
  </si>
  <si>
    <t>integrados</t>
  </si>
  <si>
    <t>pertenencia2</t>
  </si>
  <si>
    <t>participación</t>
  </si>
  <si>
    <t>participación activa</t>
  </si>
  <si>
    <t>Deportivas</t>
  </si>
  <si>
    <t>Culturales</t>
  </si>
  <si>
    <t>Sindicatos</t>
  </si>
  <si>
    <t>Partidos</t>
  </si>
  <si>
    <t>Medioambientales</t>
  </si>
  <si>
    <t>Profesionales</t>
  </si>
  <si>
    <t>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</si>
</sst>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2" fontId="0" fillId="0" borderId="0" xfId="0" applyNumberFormat="1"/>
  </cellXfs>
  <cellStyles count="3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Hoja1!$K$2:$R$2</c:f>
              <c:strCache>
                <c:ptCount val="8"/>
                <c:pt idx="0">
                  <c:v>Religiosas</c:v>
                </c:pt>
                <c:pt idx="1">
                  <c:v>Deportivas</c:v>
                </c:pt>
                <c:pt idx="2">
                  <c:v>Culturales</c:v>
                </c:pt>
                <c:pt idx="3">
                  <c:v>Sindicatos</c:v>
                </c:pt>
                <c:pt idx="4">
                  <c:v>Partidos</c:v>
                </c:pt>
                <c:pt idx="5">
                  <c:v>Medioambientales</c:v>
                </c:pt>
                <c:pt idx="6">
                  <c:v>Profesionales</c:v>
                </c:pt>
                <c:pt idx="7">
                  <c:v>ONG</c:v>
                </c:pt>
              </c:strCache>
            </c:strRef>
          </c:cat>
          <c:val>
            <c:numRef>
              <c:f>Hoja1!$K$3:$R$3</c:f>
              <c:numCache>
                <c:formatCode>General</c:formatCode>
                <c:ptCount val="8"/>
                <c:pt idx="0">
                  <c:v>9.0</c:v>
                </c:pt>
                <c:pt idx="1">
                  <c:v>13.9</c:v>
                </c:pt>
                <c:pt idx="2">
                  <c:v>14.1</c:v>
                </c:pt>
                <c:pt idx="3">
                  <c:v>10.9</c:v>
                </c:pt>
                <c:pt idx="4">
                  <c:v>4.0</c:v>
                </c:pt>
                <c:pt idx="5">
                  <c:v>4.9</c:v>
                </c:pt>
                <c:pt idx="6">
                  <c:v>7.4</c:v>
                </c:pt>
                <c:pt idx="7">
                  <c:v>18.6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08556904"/>
        <c:axId val="2108561880"/>
      </c:barChart>
      <c:catAx>
        <c:axId val="2108556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8561880"/>
        <c:crosses val="autoZero"/>
        <c:auto val="1"/>
        <c:lblAlgn val="ctr"/>
        <c:lblOffset val="100"/>
        <c:noMultiLvlLbl val="0"/>
      </c:catAx>
      <c:valAx>
        <c:axId val="2108561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8556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78171478565179"/>
          <c:y val="0.135345241256709"/>
          <c:w val="0.84396062992126"/>
          <c:h val="0.7973358388092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Hoja1!$N$23:$N$31</c:f>
              <c:numCache>
                <c:formatCode>General</c:formatCode>
                <c:ptCount val="9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</c:numCache>
            </c:numRef>
          </c:cat>
          <c:val>
            <c:numRef>
              <c:f>Hoja1!$Q$23:$Q$31</c:f>
              <c:numCache>
                <c:formatCode>General</c:formatCode>
                <c:ptCount val="9"/>
                <c:pt idx="0">
                  <c:v>52.7</c:v>
                </c:pt>
                <c:pt idx="1">
                  <c:v>26.2</c:v>
                </c:pt>
                <c:pt idx="2">
                  <c:v>12.0</c:v>
                </c:pt>
                <c:pt idx="3">
                  <c:v>5.4</c:v>
                </c:pt>
                <c:pt idx="4">
                  <c:v>2.3</c:v>
                </c:pt>
                <c:pt idx="5">
                  <c:v>1.0</c:v>
                </c:pt>
                <c:pt idx="6">
                  <c:v>0.2</c:v>
                </c:pt>
                <c:pt idx="7">
                  <c:v>0.1</c:v>
                </c:pt>
                <c:pt idx="8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08596888"/>
        <c:axId val="2108603400"/>
      </c:barChart>
      <c:catAx>
        <c:axId val="21085968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Número</a:t>
                </a:r>
                <a:r>
                  <a:rPr lang="es-ES" baseline="0"/>
                  <a:t> de asociaciones a que pertenece</a:t>
                </a:r>
                <a:endParaRPr lang="es-E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8603400"/>
        <c:crosses val="autoZero"/>
        <c:auto val="1"/>
        <c:lblAlgn val="ctr"/>
        <c:lblOffset val="100"/>
        <c:noMultiLvlLbl val="0"/>
      </c:catAx>
      <c:valAx>
        <c:axId val="2108603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8596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Hoja1!$J$7</c:f>
              <c:strCache>
                <c:ptCount val="1"/>
                <c:pt idx="0">
                  <c:v>participación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Hoja1!$K$6:$R$6</c:f>
              <c:strCache>
                <c:ptCount val="8"/>
                <c:pt idx="0">
                  <c:v>Religiosas</c:v>
                </c:pt>
                <c:pt idx="1">
                  <c:v>Deportivas</c:v>
                </c:pt>
                <c:pt idx="2">
                  <c:v>Culturales</c:v>
                </c:pt>
                <c:pt idx="3">
                  <c:v>Sindicatos</c:v>
                </c:pt>
                <c:pt idx="4">
                  <c:v>Partidos</c:v>
                </c:pt>
                <c:pt idx="5">
                  <c:v>Medioambientales</c:v>
                </c:pt>
                <c:pt idx="6">
                  <c:v>Profesionales</c:v>
                </c:pt>
                <c:pt idx="7">
                  <c:v>ONG</c:v>
                </c:pt>
              </c:strCache>
            </c:strRef>
          </c:cat>
          <c:val>
            <c:numRef>
              <c:f>Hoja1!$K$7:$R$7</c:f>
              <c:numCache>
                <c:formatCode>General</c:formatCode>
                <c:ptCount val="8"/>
                <c:pt idx="0">
                  <c:v>4.8</c:v>
                </c:pt>
                <c:pt idx="1">
                  <c:v>7.8</c:v>
                </c:pt>
                <c:pt idx="2">
                  <c:v>8.6</c:v>
                </c:pt>
                <c:pt idx="3">
                  <c:v>8.9</c:v>
                </c:pt>
                <c:pt idx="4">
                  <c:v>2.9</c:v>
                </c:pt>
                <c:pt idx="5">
                  <c:v>3.3</c:v>
                </c:pt>
                <c:pt idx="6">
                  <c:v>5.9</c:v>
                </c:pt>
                <c:pt idx="7">
                  <c:v>13.0</c:v>
                </c:pt>
              </c:numCache>
            </c:numRef>
          </c:val>
        </c:ser>
        <c:ser>
          <c:idx val="1"/>
          <c:order val="1"/>
          <c:tx>
            <c:strRef>
              <c:f>Hoja1!$J$8</c:f>
              <c:strCache>
                <c:ptCount val="1"/>
                <c:pt idx="0">
                  <c:v>participación activa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Hoja1!$K$6:$R$6</c:f>
              <c:strCache>
                <c:ptCount val="8"/>
                <c:pt idx="0">
                  <c:v>Religiosas</c:v>
                </c:pt>
                <c:pt idx="1">
                  <c:v>Deportivas</c:v>
                </c:pt>
                <c:pt idx="2">
                  <c:v>Culturales</c:v>
                </c:pt>
                <c:pt idx="3">
                  <c:v>Sindicatos</c:v>
                </c:pt>
                <c:pt idx="4">
                  <c:v>Partidos</c:v>
                </c:pt>
                <c:pt idx="5">
                  <c:v>Medioambientales</c:v>
                </c:pt>
                <c:pt idx="6">
                  <c:v>Profesionales</c:v>
                </c:pt>
                <c:pt idx="7">
                  <c:v>ONG</c:v>
                </c:pt>
              </c:strCache>
            </c:strRef>
          </c:cat>
          <c:val>
            <c:numRef>
              <c:f>Hoja1!$K$8:$R$8</c:f>
              <c:numCache>
                <c:formatCode>General</c:formatCode>
                <c:ptCount val="8"/>
                <c:pt idx="0">
                  <c:v>4.2</c:v>
                </c:pt>
                <c:pt idx="1">
                  <c:v>6.1</c:v>
                </c:pt>
                <c:pt idx="2">
                  <c:v>5.4</c:v>
                </c:pt>
                <c:pt idx="3">
                  <c:v>1.9</c:v>
                </c:pt>
                <c:pt idx="4">
                  <c:v>1.1</c:v>
                </c:pt>
                <c:pt idx="5">
                  <c:v>1.6</c:v>
                </c:pt>
                <c:pt idx="6">
                  <c:v>1.5</c:v>
                </c:pt>
                <c:pt idx="7">
                  <c:v>5.6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08653464"/>
        <c:axId val="2108657048"/>
      </c:barChart>
      <c:catAx>
        <c:axId val="2108653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8657048"/>
        <c:crosses val="autoZero"/>
        <c:auto val="1"/>
        <c:lblAlgn val="ctr"/>
        <c:lblOffset val="100"/>
        <c:noMultiLvlLbl val="0"/>
      </c:catAx>
      <c:valAx>
        <c:axId val="2108657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8653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Hoja1!$AE$27</c:f>
              <c:strCache>
                <c:ptCount val="1"/>
                <c:pt idx="0">
                  <c:v>participación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Hoja1!$AF$26:$AM$26</c:f>
              <c:strCache>
                <c:ptCount val="8"/>
                <c:pt idx="0">
                  <c:v>Religiosas</c:v>
                </c:pt>
                <c:pt idx="1">
                  <c:v>Deportivas</c:v>
                </c:pt>
                <c:pt idx="2">
                  <c:v>Culturales</c:v>
                </c:pt>
                <c:pt idx="3">
                  <c:v>Sindicatos</c:v>
                </c:pt>
                <c:pt idx="4">
                  <c:v>Partidos</c:v>
                </c:pt>
                <c:pt idx="5">
                  <c:v>Medioambientales</c:v>
                </c:pt>
                <c:pt idx="6">
                  <c:v>Profesionales</c:v>
                </c:pt>
                <c:pt idx="7">
                  <c:v>ONG</c:v>
                </c:pt>
              </c:strCache>
            </c:strRef>
          </c:cat>
          <c:val>
            <c:numRef>
              <c:f>Hoja1!$AF$27:$AM$27</c:f>
              <c:numCache>
                <c:formatCode>0.00</c:formatCode>
                <c:ptCount val="8"/>
                <c:pt idx="0">
                  <c:v>53.33333333333334</c:v>
                </c:pt>
                <c:pt idx="1">
                  <c:v>56.11510791366907</c:v>
                </c:pt>
                <c:pt idx="2">
                  <c:v>61.42857142857142</c:v>
                </c:pt>
                <c:pt idx="3">
                  <c:v>82.4074074074074</c:v>
                </c:pt>
                <c:pt idx="4">
                  <c:v>72.5</c:v>
                </c:pt>
                <c:pt idx="5">
                  <c:v>67.3469387755102</c:v>
                </c:pt>
                <c:pt idx="6">
                  <c:v>79.72972972972973</c:v>
                </c:pt>
                <c:pt idx="7">
                  <c:v>69.89247311827957</c:v>
                </c:pt>
              </c:numCache>
            </c:numRef>
          </c:val>
        </c:ser>
        <c:ser>
          <c:idx val="1"/>
          <c:order val="1"/>
          <c:tx>
            <c:strRef>
              <c:f>Hoja1!$AE$28</c:f>
              <c:strCache>
                <c:ptCount val="1"/>
                <c:pt idx="0">
                  <c:v>participación activa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Hoja1!$AF$26:$AM$26</c:f>
              <c:strCache>
                <c:ptCount val="8"/>
                <c:pt idx="0">
                  <c:v>Religiosas</c:v>
                </c:pt>
                <c:pt idx="1">
                  <c:v>Deportivas</c:v>
                </c:pt>
                <c:pt idx="2">
                  <c:v>Culturales</c:v>
                </c:pt>
                <c:pt idx="3">
                  <c:v>Sindicatos</c:v>
                </c:pt>
                <c:pt idx="4">
                  <c:v>Partidos</c:v>
                </c:pt>
                <c:pt idx="5">
                  <c:v>Medioambientales</c:v>
                </c:pt>
                <c:pt idx="6">
                  <c:v>Profesionales</c:v>
                </c:pt>
                <c:pt idx="7">
                  <c:v>ONG</c:v>
                </c:pt>
              </c:strCache>
            </c:strRef>
          </c:cat>
          <c:val>
            <c:numRef>
              <c:f>Hoja1!$AF$28:$AM$28</c:f>
              <c:numCache>
                <c:formatCode>0.00</c:formatCode>
                <c:ptCount val="8"/>
                <c:pt idx="0">
                  <c:v>46.66666666666666</c:v>
                </c:pt>
                <c:pt idx="1">
                  <c:v>43.88489208633094</c:v>
                </c:pt>
                <c:pt idx="2">
                  <c:v>38.57142857142858</c:v>
                </c:pt>
                <c:pt idx="3">
                  <c:v>17.59259259259259</c:v>
                </c:pt>
                <c:pt idx="4">
                  <c:v>27.5</c:v>
                </c:pt>
                <c:pt idx="5">
                  <c:v>32.6530612244898</c:v>
                </c:pt>
                <c:pt idx="6">
                  <c:v>20.27027027027027</c:v>
                </c:pt>
                <c:pt idx="7">
                  <c:v>30.10752688172042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07970024"/>
        <c:axId val="2107966440"/>
      </c:barChart>
      <c:catAx>
        <c:axId val="210797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7966440"/>
        <c:crosses val="autoZero"/>
        <c:auto val="1"/>
        <c:lblAlgn val="ctr"/>
        <c:lblOffset val="100"/>
        <c:noMultiLvlLbl val="0"/>
      </c:catAx>
      <c:valAx>
        <c:axId val="2107966440"/>
        <c:scaling>
          <c:orientation val="minMax"/>
          <c:max val="1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797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0</xdr:row>
      <xdr:rowOff>71437</xdr:rowOff>
    </xdr:from>
    <xdr:to>
      <xdr:col>25</xdr:col>
      <xdr:colOff>333375</xdr:colOff>
      <xdr:row>14</xdr:row>
      <xdr:rowOff>147637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</xdr:colOff>
      <xdr:row>20</xdr:row>
      <xdr:rowOff>171450</xdr:rowOff>
    </xdr:from>
    <xdr:to>
      <xdr:col>27</xdr:col>
      <xdr:colOff>9525</xdr:colOff>
      <xdr:row>40</xdr:row>
      <xdr:rowOff>171450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371475</xdr:colOff>
      <xdr:row>0</xdr:row>
      <xdr:rowOff>61912</xdr:rowOff>
    </xdr:from>
    <xdr:to>
      <xdr:col>37</xdr:col>
      <xdr:colOff>371475</xdr:colOff>
      <xdr:row>14</xdr:row>
      <xdr:rowOff>138112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85725</xdr:colOff>
      <xdr:row>30</xdr:row>
      <xdr:rowOff>61912</xdr:rowOff>
    </xdr:from>
    <xdr:to>
      <xdr:col>37</xdr:col>
      <xdr:colOff>85725</xdr:colOff>
      <xdr:row>44</xdr:row>
      <xdr:rowOff>138112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M150"/>
  <sheetViews>
    <sheetView tabSelected="1" topLeftCell="N1" zoomScale="125" zoomScaleNormal="125" zoomScalePageLayoutView="125" workbookViewId="0">
      <selection activeCell="Z21" sqref="Z21"/>
    </sheetView>
  </sheetViews>
  <sheetFormatPr baseColWidth="10" defaultRowHeight="14" x14ac:dyDescent="0"/>
  <cols>
    <col min="16" max="16" width="16.33203125" customWidth="1"/>
  </cols>
  <sheetData>
    <row r="2" spans="2:19">
      <c r="B2" t="s">
        <v>0</v>
      </c>
      <c r="K2" t="s">
        <v>27</v>
      </c>
      <c r="L2" t="s">
        <v>32</v>
      </c>
      <c r="M2" t="s">
        <v>33</v>
      </c>
      <c r="N2" t="s">
        <v>34</v>
      </c>
      <c r="O2" t="s">
        <v>35</v>
      </c>
      <c r="P2" t="s">
        <v>36</v>
      </c>
      <c r="Q2" t="s">
        <v>37</v>
      </c>
      <c r="R2" t="s">
        <v>38</v>
      </c>
      <c r="S2" t="s">
        <v>28</v>
      </c>
    </row>
    <row r="3" spans="2:19">
      <c r="D3" t="s">
        <v>1</v>
      </c>
      <c r="E3" t="s">
        <v>2</v>
      </c>
      <c r="F3" t="s">
        <v>3</v>
      </c>
      <c r="G3" t="s">
        <v>4</v>
      </c>
      <c r="K3">
        <v>9</v>
      </c>
      <c r="L3">
        <v>13.9</v>
      </c>
      <c r="M3">
        <v>14.1</v>
      </c>
      <c r="N3">
        <v>10.9</v>
      </c>
      <c r="O3">
        <v>4</v>
      </c>
      <c r="P3">
        <v>4.9000000000000004</v>
      </c>
      <c r="Q3">
        <v>7.4</v>
      </c>
      <c r="R3">
        <v>18.600000000000001</v>
      </c>
      <c r="S3">
        <v>47.3</v>
      </c>
    </row>
    <row r="4" spans="2:19">
      <c r="B4" t="s">
        <v>5</v>
      </c>
      <c r="C4">
        <v>0</v>
      </c>
      <c r="D4">
        <v>3092</v>
      </c>
      <c r="E4">
        <v>91</v>
      </c>
      <c r="F4">
        <v>91</v>
      </c>
      <c r="G4">
        <v>91</v>
      </c>
    </row>
    <row r="5" spans="2:19">
      <c r="C5">
        <v>1</v>
      </c>
      <c r="D5">
        <v>307</v>
      </c>
      <c r="E5">
        <v>9</v>
      </c>
      <c r="F5">
        <v>9</v>
      </c>
      <c r="G5">
        <v>100</v>
      </c>
    </row>
    <row r="6" spans="2:19">
      <c r="C6" t="s">
        <v>6</v>
      </c>
      <c r="D6">
        <v>3399</v>
      </c>
      <c r="E6">
        <v>100</v>
      </c>
      <c r="F6">
        <v>100</v>
      </c>
      <c r="K6" t="s">
        <v>27</v>
      </c>
      <c r="L6" t="s">
        <v>32</v>
      </c>
      <c r="M6" t="s">
        <v>33</v>
      </c>
      <c r="N6" t="s">
        <v>34</v>
      </c>
      <c r="O6" t="s">
        <v>35</v>
      </c>
      <c r="P6" t="s">
        <v>36</v>
      </c>
      <c r="Q6" t="s">
        <v>37</v>
      </c>
      <c r="R6" t="s">
        <v>38</v>
      </c>
      <c r="S6" t="s">
        <v>28</v>
      </c>
    </row>
    <row r="7" spans="2:19">
      <c r="J7" t="s">
        <v>30</v>
      </c>
      <c r="K7">
        <v>4.8</v>
      </c>
      <c r="L7">
        <v>7.8</v>
      </c>
      <c r="M7">
        <v>8.6</v>
      </c>
      <c r="N7">
        <v>8.9</v>
      </c>
      <c r="O7">
        <v>2.9</v>
      </c>
      <c r="P7">
        <v>3.3</v>
      </c>
      <c r="Q7">
        <v>5.9</v>
      </c>
      <c r="R7">
        <v>13</v>
      </c>
    </row>
    <row r="8" spans="2:19">
      <c r="J8" t="s">
        <v>31</v>
      </c>
      <c r="K8">
        <v>4.2</v>
      </c>
      <c r="L8">
        <v>6.1</v>
      </c>
      <c r="M8">
        <v>5.4</v>
      </c>
      <c r="N8">
        <v>1.9</v>
      </c>
      <c r="O8">
        <v>1.1000000000000001</v>
      </c>
      <c r="P8">
        <v>1.6</v>
      </c>
      <c r="Q8">
        <v>1.5</v>
      </c>
      <c r="R8">
        <v>5.6</v>
      </c>
    </row>
    <row r="10" spans="2:19">
      <c r="B10" t="s">
        <v>7</v>
      </c>
    </row>
    <row r="11" spans="2:19">
      <c r="D11" t="s">
        <v>1</v>
      </c>
      <c r="E11" t="s">
        <v>2</v>
      </c>
      <c r="F11" t="s">
        <v>3</v>
      </c>
      <c r="G11" t="s">
        <v>4</v>
      </c>
    </row>
    <row r="12" spans="2:19">
      <c r="B12" t="s">
        <v>5</v>
      </c>
      <c r="C12">
        <v>0</v>
      </c>
      <c r="D12">
        <v>2926</v>
      </c>
      <c r="E12">
        <v>86.1</v>
      </c>
      <c r="F12">
        <v>86.1</v>
      </c>
      <c r="G12">
        <v>86.1</v>
      </c>
    </row>
    <row r="13" spans="2:19">
      <c r="C13">
        <v>1</v>
      </c>
      <c r="D13">
        <v>473</v>
      </c>
      <c r="E13">
        <v>13.9</v>
      </c>
      <c r="F13">
        <v>13.9</v>
      </c>
      <c r="G13">
        <v>100</v>
      </c>
    </row>
    <row r="14" spans="2:19">
      <c r="C14" t="s">
        <v>6</v>
      </c>
      <c r="D14">
        <v>3399</v>
      </c>
      <c r="E14">
        <v>100</v>
      </c>
      <c r="F14">
        <v>100</v>
      </c>
    </row>
    <row r="18" spans="2:39">
      <c r="B18" t="s">
        <v>8</v>
      </c>
    </row>
    <row r="19" spans="2:39">
      <c r="D19" t="s">
        <v>1</v>
      </c>
      <c r="E19" t="s">
        <v>2</v>
      </c>
      <c r="F19" t="s">
        <v>3</v>
      </c>
      <c r="G19" t="s">
        <v>4</v>
      </c>
    </row>
    <row r="20" spans="2:39">
      <c r="B20" t="s">
        <v>5</v>
      </c>
      <c r="C20">
        <v>0</v>
      </c>
      <c r="D20">
        <v>3030</v>
      </c>
      <c r="E20">
        <v>89.1</v>
      </c>
      <c r="F20">
        <v>89.1</v>
      </c>
      <c r="G20">
        <v>89.1</v>
      </c>
      <c r="AF20" t="s">
        <v>27</v>
      </c>
      <c r="AG20" t="s">
        <v>32</v>
      </c>
      <c r="AH20" t="s">
        <v>33</v>
      </c>
      <c r="AI20" t="s">
        <v>34</v>
      </c>
      <c r="AJ20" t="s">
        <v>35</v>
      </c>
      <c r="AK20" t="s">
        <v>36</v>
      </c>
      <c r="AL20" t="s">
        <v>37</v>
      </c>
      <c r="AM20" t="s">
        <v>38</v>
      </c>
    </row>
    <row r="21" spans="2:39">
      <c r="C21">
        <v>1</v>
      </c>
      <c r="D21">
        <v>370</v>
      </c>
      <c r="E21">
        <v>10.9</v>
      </c>
      <c r="F21">
        <v>10.9</v>
      </c>
      <c r="G21">
        <v>100</v>
      </c>
      <c r="M21" t="s">
        <v>29</v>
      </c>
      <c r="AE21" t="s">
        <v>30</v>
      </c>
      <c r="AF21">
        <v>4.8</v>
      </c>
      <c r="AG21">
        <v>7.8</v>
      </c>
      <c r="AH21">
        <v>8.6</v>
      </c>
      <c r="AI21">
        <v>8.9</v>
      </c>
      <c r="AJ21">
        <v>2.9</v>
      </c>
      <c r="AK21">
        <v>3.3</v>
      </c>
      <c r="AL21">
        <v>5.9</v>
      </c>
      <c r="AM21">
        <v>13</v>
      </c>
    </row>
    <row r="22" spans="2:39">
      <c r="C22" t="s">
        <v>6</v>
      </c>
      <c r="D22">
        <v>3399</v>
      </c>
      <c r="E22">
        <v>100</v>
      </c>
      <c r="F22">
        <v>100</v>
      </c>
      <c r="O22" t="s">
        <v>1</v>
      </c>
      <c r="P22" t="s">
        <v>2</v>
      </c>
      <c r="Q22" t="s">
        <v>3</v>
      </c>
      <c r="R22" t="s">
        <v>4</v>
      </c>
      <c r="AE22" t="s">
        <v>31</v>
      </c>
      <c r="AF22">
        <v>4.2</v>
      </c>
      <c r="AG22">
        <v>6.1</v>
      </c>
      <c r="AH22">
        <v>5.4</v>
      </c>
      <c r="AI22">
        <v>1.9</v>
      </c>
      <c r="AJ22">
        <v>1.1000000000000001</v>
      </c>
      <c r="AK22">
        <v>1.6</v>
      </c>
      <c r="AL22">
        <v>1.5</v>
      </c>
      <c r="AM22">
        <v>5.6</v>
      </c>
    </row>
    <row r="23" spans="2:39">
      <c r="M23" t="s">
        <v>5</v>
      </c>
      <c r="N23">
        <v>0</v>
      </c>
      <c r="O23">
        <v>1792</v>
      </c>
      <c r="P23">
        <v>52.7</v>
      </c>
      <c r="Q23">
        <v>52.7</v>
      </c>
      <c r="R23">
        <v>52.7</v>
      </c>
      <c r="AF23">
        <f>SUM(AF21:AF22)</f>
        <v>9</v>
      </c>
      <c r="AG23">
        <f t="shared" ref="AG23:AM23" si="0">SUM(AG21:AG22)</f>
        <v>13.899999999999999</v>
      </c>
      <c r="AH23">
        <f t="shared" si="0"/>
        <v>14</v>
      </c>
      <c r="AI23">
        <f t="shared" si="0"/>
        <v>10.8</v>
      </c>
      <c r="AJ23">
        <f t="shared" si="0"/>
        <v>4</v>
      </c>
      <c r="AK23">
        <f t="shared" si="0"/>
        <v>4.9000000000000004</v>
      </c>
      <c r="AL23">
        <f t="shared" si="0"/>
        <v>7.4</v>
      </c>
      <c r="AM23">
        <f t="shared" si="0"/>
        <v>18.600000000000001</v>
      </c>
    </row>
    <row r="24" spans="2:39">
      <c r="N24">
        <v>1</v>
      </c>
      <c r="O24">
        <v>891</v>
      </c>
      <c r="P24">
        <v>26.2</v>
      </c>
      <c r="Q24">
        <v>26.2</v>
      </c>
      <c r="R24">
        <v>78.900000000000006</v>
      </c>
    </row>
    <row r="25" spans="2:39">
      <c r="N25">
        <v>2</v>
      </c>
      <c r="O25">
        <v>408</v>
      </c>
      <c r="P25">
        <v>12</v>
      </c>
      <c r="Q25">
        <v>12</v>
      </c>
      <c r="R25">
        <v>90.9</v>
      </c>
    </row>
    <row r="26" spans="2:39">
      <c r="B26" t="s">
        <v>9</v>
      </c>
      <c r="N26">
        <v>3</v>
      </c>
      <c r="O26">
        <v>184</v>
      </c>
      <c r="P26">
        <v>5.4</v>
      </c>
      <c r="Q26">
        <v>5.4</v>
      </c>
      <c r="R26">
        <v>96.4</v>
      </c>
      <c r="AF26" t="s">
        <v>27</v>
      </c>
      <c r="AG26" t="s">
        <v>32</v>
      </c>
      <c r="AH26" t="s">
        <v>33</v>
      </c>
      <c r="AI26" t="s">
        <v>34</v>
      </c>
      <c r="AJ26" t="s">
        <v>35</v>
      </c>
      <c r="AK26" t="s">
        <v>36</v>
      </c>
      <c r="AL26" t="s">
        <v>37</v>
      </c>
      <c r="AM26" t="s">
        <v>38</v>
      </c>
    </row>
    <row r="27" spans="2:39">
      <c r="D27" t="s">
        <v>1</v>
      </c>
      <c r="E27" t="s">
        <v>2</v>
      </c>
      <c r="F27" t="s">
        <v>3</v>
      </c>
      <c r="G27" t="s">
        <v>4</v>
      </c>
      <c r="N27">
        <v>4</v>
      </c>
      <c r="O27">
        <v>77</v>
      </c>
      <c r="P27">
        <v>2.2999999999999998</v>
      </c>
      <c r="Q27">
        <v>2.2999999999999998</v>
      </c>
      <c r="R27">
        <v>98.6</v>
      </c>
      <c r="AE27" t="s">
        <v>30</v>
      </c>
      <c r="AF27" s="1">
        <f>(AF21/AF23)*100</f>
        <v>53.333333333333336</v>
      </c>
      <c r="AG27" s="1">
        <f t="shared" ref="AG27:AM27" si="1">(AG21/AG23)*100</f>
        <v>56.115107913669071</v>
      </c>
      <c r="AH27" s="1">
        <f t="shared" si="1"/>
        <v>61.428571428571423</v>
      </c>
      <c r="AI27" s="1">
        <f t="shared" si="1"/>
        <v>82.407407407407405</v>
      </c>
      <c r="AJ27" s="1">
        <f t="shared" si="1"/>
        <v>72.5</v>
      </c>
      <c r="AK27" s="1">
        <f t="shared" si="1"/>
        <v>67.346938775510196</v>
      </c>
      <c r="AL27" s="1">
        <f t="shared" si="1"/>
        <v>79.729729729729726</v>
      </c>
      <c r="AM27" s="1">
        <f t="shared" si="1"/>
        <v>69.892473118279568</v>
      </c>
    </row>
    <row r="28" spans="2:39">
      <c r="B28" t="s">
        <v>5</v>
      </c>
      <c r="C28">
        <v>0</v>
      </c>
      <c r="D28">
        <v>3262</v>
      </c>
      <c r="E28">
        <v>96</v>
      </c>
      <c r="F28">
        <v>96</v>
      </c>
      <c r="G28">
        <v>96</v>
      </c>
      <c r="N28">
        <v>5</v>
      </c>
      <c r="O28">
        <v>35</v>
      </c>
      <c r="P28">
        <v>1</v>
      </c>
      <c r="Q28">
        <v>1</v>
      </c>
      <c r="R28">
        <v>99.6</v>
      </c>
      <c r="AE28" t="s">
        <v>31</v>
      </c>
      <c r="AF28" s="1">
        <f>(AF22/AF23)*100</f>
        <v>46.666666666666664</v>
      </c>
      <c r="AG28" s="1">
        <f t="shared" ref="AG28:AM28" si="2">(AG22/AG23)*100</f>
        <v>43.884892086330936</v>
      </c>
      <c r="AH28" s="1">
        <f t="shared" si="2"/>
        <v>38.571428571428577</v>
      </c>
      <c r="AI28" s="1">
        <f t="shared" si="2"/>
        <v>17.592592592592592</v>
      </c>
      <c r="AJ28" s="1">
        <f t="shared" si="2"/>
        <v>27.500000000000004</v>
      </c>
      <c r="AK28" s="1">
        <f t="shared" si="2"/>
        <v>32.653061224489797</v>
      </c>
      <c r="AL28" s="1">
        <f t="shared" si="2"/>
        <v>20.27027027027027</v>
      </c>
      <c r="AM28" s="1">
        <f t="shared" si="2"/>
        <v>30.107526881720425</v>
      </c>
    </row>
    <row r="29" spans="2:39">
      <c r="C29">
        <v>1</v>
      </c>
      <c r="D29">
        <v>137</v>
      </c>
      <c r="E29">
        <v>4</v>
      </c>
      <c r="F29">
        <v>4</v>
      </c>
      <c r="G29">
        <v>100</v>
      </c>
      <c r="N29">
        <v>6</v>
      </c>
      <c r="O29">
        <v>8</v>
      </c>
      <c r="P29">
        <v>0.2</v>
      </c>
      <c r="Q29">
        <v>0.2</v>
      </c>
      <c r="R29">
        <v>99.9</v>
      </c>
    </row>
    <row r="30" spans="2:39">
      <c r="C30" t="s">
        <v>6</v>
      </c>
      <c r="D30">
        <v>3399</v>
      </c>
      <c r="E30">
        <v>100</v>
      </c>
      <c r="F30">
        <v>100</v>
      </c>
      <c r="N30">
        <v>7</v>
      </c>
      <c r="O30">
        <v>3</v>
      </c>
      <c r="P30">
        <v>0.1</v>
      </c>
      <c r="Q30">
        <v>0.1</v>
      </c>
      <c r="R30">
        <v>100</v>
      </c>
    </row>
    <row r="31" spans="2:39">
      <c r="N31">
        <v>8</v>
      </c>
      <c r="O31">
        <v>1</v>
      </c>
      <c r="P31">
        <v>0</v>
      </c>
      <c r="Q31">
        <v>0</v>
      </c>
      <c r="R31">
        <v>100</v>
      </c>
    </row>
    <row r="32" spans="2:39">
      <c r="N32" t="s">
        <v>6</v>
      </c>
      <c r="O32">
        <v>3399</v>
      </c>
      <c r="P32">
        <v>100</v>
      </c>
      <c r="Q32">
        <v>100</v>
      </c>
    </row>
    <row r="34" spans="2:7">
      <c r="B34" t="s">
        <v>10</v>
      </c>
    </row>
    <row r="35" spans="2:7">
      <c r="D35" t="s">
        <v>1</v>
      </c>
      <c r="E35" t="s">
        <v>2</v>
      </c>
      <c r="F35" t="s">
        <v>3</v>
      </c>
      <c r="G35" t="s">
        <v>4</v>
      </c>
    </row>
    <row r="36" spans="2:7">
      <c r="B36" t="s">
        <v>5</v>
      </c>
      <c r="C36">
        <v>0</v>
      </c>
      <c r="D36">
        <v>3231</v>
      </c>
      <c r="E36">
        <v>95.1</v>
      </c>
      <c r="F36">
        <v>95.1</v>
      </c>
      <c r="G36">
        <v>95.1</v>
      </c>
    </row>
    <row r="37" spans="2:7">
      <c r="C37">
        <v>1</v>
      </c>
      <c r="D37">
        <v>168</v>
      </c>
      <c r="E37">
        <v>4.9000000000000004</v>
      </c>
      <c r="F37">
        <v>4.9000000000000004</v>
      </c>
      <c r="G37">
        <v>100</v>
      </c>
    </row>
    <row r="38" spans="2:7">
      <c r="C38" t="s">
        <v>6</v>
      </c>
      <c r="D38">
        <v>3399</v>
      </c>
      <c r="E38">
        <v>100</v>
      </c>
      <c r="F38">
        <v>100</v>
      </c>
    </row>
    <row r="42" spans="2:7">
      <c r="B42" t="s">
        <v>11</v>
      </c>
    </row>
    <row r="43" spans="2:7">
      <c r="D43" t="s">
        <v>1</v>
      </c>
      <c r="E43" t="s">
        <v>2</v>
      </c>
      <c r="F43" t="s">
        <v>3</v>
      </c>
      <c r="G43" t="s">
        <v>4</v>
      </c>
    </row>
    <row r="44" spans="2:7">
      <c r="B44" t="s">
        <v>5</v>
      </c>
      <c r="C44">
        <v>0</v>
      </c>
      <c r="D44">
        <v>3147</v>
      </c>
      <c r="E44">
        <v>92.6</v>
      </c>
      <c r="F44">
        <v>92.6</v>
      </c>
      <c r="G44">
        <v>92.6</v>
      </c>
    </row>
    <row r="45" spans="2:7">
      <c r="C45">
        <v>1</v>
      </c>
      <c r="D45">
        <v>252</v>
      </c>
      <c r="E45">
        <v>7.4</v>
      </c>
      <c r="F45">
        <v>7.4</v>
      </c>
      <c r="G45">
        <v>100</v>
      </c>
    </row>
    <row r="46" spans="2:7">
      <c r="C46" t="s">
        <v>6</v>
      </c>
      <c r="D46">
        <v>3399</v>
      </c>
      <c r="E46">
        <v>100</v>
      </c>
      <c r="F46">
        <v>100</v>
      </c>
    </row>
    <row r="50" spans="2:7">
      <c r="B50" t="s">
        <v>12</v>
      </c>
    </row>
    <row r="51" spans="2:7">
      <c r="D51" t="s">
        <v>1</v>
      </c>
      <c r="E51" t="s">
        <v>2</v>
      </c>
      <c r="F51" t="s">
        <v>3</v>
      </c>
      <c r="G51" t="s">
        <v>4</v>
      </c>
    </row>
    <row r="52" spans="2:7">
      <c r="B52" t="s">
        <v>5</v>
      </c>
      <c r="C52">
        <v>0</v>
      </c>
      <c r="D52">
        <v>2766</v>
      </c>
      <c r="E52">
        <v>81.400000000000006</v>
      </c>
      <c r="F52">
        <v>81.400000000000006</v>
      </c>
      <c r="G52">
        <v>81.400000000000006</v>
      </c>
    </row>
    <row r="53" spans="2:7">
      <c r="C53">
        <v>1</v>
      </c>
      <c r="D53">
        <v>633</v>
      </c>
      <c r="E53">
        <v>18.600000000000001</v>
      </c>
      <c r="F53">
        <v>18.600000000000001</v>
      </c>
      <c r="G53">
        <v>100</v>
      </c>
    </row>
    <row r="54" spans="2:7">
      <c r="C54" t="s">
        <v>6</v>
      </c>
      <c r="D54">
        <v>3399</v>
      </c>
      <c r="E54">
        <v>100</v>
      </c>
      <c r="F54">
        <v>100</v>
      </c>
    </row>
    <row r="58" spans="2:7">
      <c r="B58" t="s">
        <v>13</v>
      </c>
    </row>
    <row r="59" spans="2:7">
      <c r="D59" t="s">
        <v>1</v>
      </c>
      <c r="E59" t="s">
        <v>2</v>
      </c>
      <c r="F59" t="s">
        <v>3</v>
      </c>
      <c r="G59" t="s">
        <v>4</v>
      </c>
    </row>
    <row r="60" spans="2:7">
      <c r="B60" t="s">
        <v>5</v>
      </c>
      <c r="C60">
        <v>0</v>
      </c>
      <c r="D60">
        <v>2921</v>
      </c>
      <c r="E60">
        <v>85.9</v>
      </c>
      <c r="F60">
        <v>85.9</v>
      </c>
      <c r="G60">
        <v>85.9</v>
      </c>
    </row>
    <row r="61" spans="2:7">
      <c r="C61">
        <v>1</v>
      </c>
      <c r="D61">
        <v>479</v>
      </c>
      <c r="E61">
        <v>14.1</v>
      </c>
      <c r="F61">
        <v>14.1</v>
      </c>
      <c r="G61">
        <v>100</v>
      </c>
    </row>
    <row r="62" spans="2:7">
      <c r="C62" t="s">
        <v>6</v>
      </c>
      <c r="D62">
        <v>3399</v>
      </c>
      <c r="E62">
        <v>100</v>
      </c>
      <c r="F62">
        <v>100</v>
      </c>
    </row>
    <row r="66" spans="2:7">
      <c r="B66" t="s">
        <v>14</v>
      </c>
    </row>
    <row r="67" spans="2:7">
      <c r="D67" t="s">
        <v>1</v>
      </c>
      <c r="E67" t="s">
        <v>2</v>
      </c>
      <c r="F67" t="s">
        <v>3</v>
      </c>
      <c r="G67" t="s">
        <v>4</v>
      </c>
    </row>
    <row r="68" spans="2:7">
      <c r="B68" t="s">
        <v>5</v>
      </c>
      <c r="C68">
        <v>0</v>
      </c>
      <c r="D68">
        <v>1792</v>
      </c>
      <c r="E68">
        <v>52.7</v>
      </c>
      <c r="F68">
        <v>52.7</v>
      </c>
      <c r="G68">
        <v>52.7</v>
      </c>
    </row>
    <row r="69" spans="2:7">
      <c r="C69">
        <v>1</v>
      </c>
      <c r="D69">
        <v>1607</v>
      </c>
      <c r="E69">
        <v>47.3</v>
      </c>
      <c r="F69">
        <v>47.3</v>
      </c>
      <c r="G69">
        <v>100</v>
      </c>
    </row>
    <row r="70" spans="2:7">
      <c r="C70" t="s">
        <v>6</v>
      </c>
      <c r="D70">
        <v>3399</v>
      </c>
      <c r="E70">
        <v>100</v>
      </c>
      <c r="F70">
        <v>100</v>
      </c>
    </row>
    <row r="74" spans="2:7">
      <c r="B74" t="s">
        <v>15</v>
      </c>
    </row>
    <row r="75" spans="2:7">
      <c r="D75" t="s">
        <v>1</v>
      </c>
      <c r="E75" t="s">
        <v>2</v>
      </c>
      <c r="F75" t="s">
        <v>3</v>
      </c>
      <c r="G75" t="s">
        <v>4</v>
      </c>
    </row>
    <row r="76" spans="2:7">
      <c r="B76" t="s">
        <v>5</v>
      </c>
      <c r="C76" t="s">
        <v>16</v>
      </c>
      <c r="D76">
        <v>3038</v>
      </c>
      <c r="E76">
        <v>89.4</v>
      </c>
      <c r="F76">
        <v>89.4</v>
      </c>
      <c r="G76">
        <v>89.4</v>
      </c>
    </row>
    <row r="77" spans="2:7">
      <c r="C77" t="s">
        <v>17</v>
      </c>
      <c r="D77">
        <v>164</v>
      </c>
      <c r="E77">
        <v>4.8</v>
      </c>
      <c r="F77">
        <v>4.8</v>
      </c>
      <c r="G77">
        <v>94.2</v>
      </c>
    </row>
    <row r="78" spans="2:7">
      <c r="C78" t="s">
        <v>18</v>
      </c>
      <c r="D78">
        <v>143</v>
      </c>
      <c r="E78">
        <v>4.2</v>
      </c>
      <c r="F78">
        <v>4.2</v>
      </c>
      <c r="G78">
        <v>98.4</v>
      </c>
    </row>
    <row r="79" spans="2:7">
      <c r="C79" t="s">
        <v>19</v>
      </c>
      <c r="D79">
        <v>54</v>
      </c>
      <c r="E79">
        <v>1.6</v>
      </c>
      <c r="F79">
        <v>1.6</v>
      </c>
      <c r="G79">
        <v>100</v>
      </c>
    </row>
    <row r="80" spans="2:7">
      <c r="C80" t="s">
        <v>6</v>
      </c>
      <c r="D80">
        <v>3399</v>
      </c>
      <c r="E80">
        <v>100</v>
      </c>
      <c r="F80">
        <v>100</v>
      </c>
    </row>
    <row r="84" spans="2:7">
      <c r="B84" t="s">
        <v>20</v>
      </c>
    </row>
    <row r="85" spans="2:7">
      <c r="D85" t="s">
        <v>1</v>
      </c>
      <c r="E85" t="s">
        <v>2</v>
      </c>
      <c r="F85" t="s">
        <v>3</v>
      </c>
      <c r="G85" t="s">
        <v>4</v>
      </c>
    </row>
    <row r="86" spans="2:7">
      <c r="B86" t="s">
        <v>5</v>
      </c>
      <c r="C86" t="s">
        <v>16</v>
      </c>
      <c r="D86">
        <v>2868</v>
      </c>
      <c r="E86">
        <v>84.4</v>
      </c>
      <c r="F86">
        <v>84.4</v>
      </c>
      <c r="G86">
        <v>84.4</v>
      </c>
    </row>
    <row r="87" spans="2:7">
      <c r="C87" t="s">
        <v>17</v>
      </c>
      <c r="D87">
        <v>267</v>
      </c>
      <c r="E87">
        <v>7.8</v>
      </c>
      <c r="F87">
        <v>7.8</v>
      </c>
      <c r="G87">
        <v>92.2</v>
      </c>
    </row>
    <row r="88" spans="2:7">
      <c r="C88" t="s">
        <v>18</v>
      </c>
      <c r="D88">
        <v>206</v>
      </c>
      <c r="E88">
        <v>6.1</v>
      </c>
      <c r="F88">
        <v>6.1</v>
      </c>
      <c r="G88">
        <v>98.3</v>
      </c>
    </row>
    <row r="89" spans="2:7">
      <c r="C89" t="s">
        <v>19</v>
      </c>
      <c r="D89">
        <v>59</v>
      </c>
      <c r="E89">
        <v>1.7</v>
      </c>
      <c r="F89">
        <v>1.7</v>
      </c>
      <c r="G89">
        <v>100</v>
      </c>
    </row>
    <row r="90" spans="2:7">
      <c r="C90" t="s">
        <v>6</v>
      </c>
      <c r="D90">
        <v>3399</v>
      </c>
      <c r="E90">
        <v>100</v>
      </c>
      <c r="F90">
        <v>100</v>
      </c>
    </row>
    <row r="94" spans="2:7">
      <c r="B94" t="s">
        <v>21</v>
      </c>
    </row>
    <row r="95" spans="2:7">
      <c r="D95" t="s">
        <v>1</v>
      </c>
      <c r="E95" t="s">
        <v>2</v>
      </c>
      <c r="F95" t="s">
        <v>3</v>
      </c>
      <c r="G95" t="s">
        <v>4</v>
      </c>
    </row>
    <row r="96" spans="2:7">
      <c r="B96" t="s">
        <v>5</v>
      </c>
      <c r="C96" t="s">
        <v>16</v>
      </c>
      <c r="D96">
        <v>2864</v>
      </c>
      <c r="E96">
        <v>84.3</v>
      </c>
      <c r="F96">
        <v>84.3</v>
      </c>
      <c r="G96">
        <v>84.3</v>
      </c>
    </row>
    <row r="97" spans="2:7">
      <c r="C97" t="s">
        <v>17</v>
      </c>
      <c r="D97">
        <v>294</v>
      </c>
      <c r="E97">
        <v>8.6</v>
      </c>
      <c r="F97">
        <v>8.6</v>
      </c>
      <c r="G97">
        <v>92.9</v>
      </c>
    </row>
    <row r="98" spans="2:7">
      <c r="C98" t="s">
        <v>18</v>
      </c>
      <c r="D98">
        <v>185</v>
      </c>
      <c r="E98">
        <v>5.4</v>
      </c>
      <c r="F98">
        <v>5.4</v>
      </c>
      <c r="G98">
        <v>98.3</v>
      </c>
    </row>
    <row r="99" spans="2:7">
      <c r="C99" t="s">
        <v>19</v>
      </c>
      <c r="D99">
        <v>57</v>
      </c>
      <c r="E99">
        <v>1.7</v>
      </c>
      <c r="F99">
        <v>1.7</v>
      </c>
      <c r="G99">
        <v>100</v>
      </c>
    </row>
    <row r="100" spans="2:7">
      <c r="C100" t="s">
        <v>6</v>
      </c>
      <c r="D100">
        <v>3399</v>
      </c>
      <c r="E100">
        <v>100</v>
      </c>
      <c r="F100">
        <v>100</v>
      </c>
    </row>
    <row r="104" spans="2:7">
      <c r="B104" t="s">
        <v>22</v>
      </c>
    </row>
    <row r="105" spans="2:7">
      <c r="D105" t="s">
        <v>1</v>
      </c>
      <c r="E105" t="s">
        <v>2</v>
      </c>
      <c r="F105" t="s">
        <v>3</v>
      </c>
      <c r="G105" t="s">
        <v>4</v>
      </c>
    </row>
    <row r="106" spans="2:7">
      <c r="B106" t="s">
        <v>5</v>
      </c>
      <c r="C106" t="s">
        <v>16</v>
      </c>
      <c r="D106">
        <v>2965</v>
      </c>
      <c r="E106">
        <v>87.2</v>
      </c>
      <c r="F106">
        <v>87.2</v>
      </c>
      <c r="G106">
        <v>87.2</v>
      </c>
    </row>
    <row r="107" spans="2:7">
      <c r="C107" t="s">
        <v>17</v>
      </c>
      <c r="D107">
        <v>304</v>
      </c>
      <c r="E107">
        <v>8.9</v>
      </c>
      <c r="F107">
        <v>8.9</v>
      </c>
      <c r="G107">
        <v>96.2</v>
      </c>
    </row>
    <row r="108" spans="2:7">
      <c r="C108" t="s">
        <v>18</v>
      </c>
      <c r="D108">
        <v>66</v>
      </c>
      <c r="E108">
        <v>1.9</v>
      </c>
      <c r="F108">
        <v>1.9</v>
      </c>
      <c r="G108">
        <v>98.1</v>
      </c>
    </row>
    <row r="109" spans="2:7">
      <c r="C109" t="s">
        <v>19</v>
      </c>
      <c r="D109">
        <v>65</v>
      </c>
      <c r="E109">
        <v>1.9</v>
      </c>
      <c r="F109">
        <v>1.9</v>
      </c>
      <c r="G109">
        <v>100</v>
      </c>
    </row>
    <row r="110" spans="2:7">
      <c r="C110" t="s">
        <v>6</v>
      </c>
      <c r="D110">
        <v>3399</v>
      </c>
      <c r="E110">
        <v>100</v>
      </c>
      <c r="F110">
        <v>100</v>
      </c>
    </row>
    <row r="114" spans="2:7">
      <c r="B114" t="s">
        <v>23</v>
      </c>
    </row>
    <row r="115" spans="2:7">
      <c r="D115" t="s">
        <v>1</v>
      </c>
      <c r="E115" t="s">
        <v>2</v>
      </c>
      <c r="F115" t="s">
        <v>3</v>
      </c>
      <c r="G115" t="s">
        <v>4</v>
      </c>
    </row>
    <row r="116" spans="2:7">
      <c r="B116" t="s">
        <v>5</v>
      </c>
      <c r="C116" t="s">
        <v>16</v>
      </c>
      <c r="D116">
        <v>3200</v>
      </c>
      <c r="E116">
        <v>94.1</v>
      </c>
      <c r="F116">
        <v>94.1</v>
      </c>
      <c r="G116">
        <v>94.1</v>
      </c>
    </row>
    <row r="117" spans="2:7">
      <c r="C117" t="s">
        <v>17</v>
      </c>
      <c r="D117">
        <v>99</v>
      </c>
      <c r="E117">
        <v>2.9</v>
      </c>
      <c r="F117">
        <v>2.9</v>
      </c>
      <c r="G117">
        <v>97.1</v>
      </c>
    </row>
    <row r="118" spans="2:7">
      <c r="C118" t="s">
        <v>18</v>
      </c>
      <c r="D118">
        <v>37</v>
      </c>
      <c r="E118">
        <v>1.1000000000000001</v>
      </c>
      <c r="F118">
        <v>1.1000000000000001</v>
      </c>
      <c r="G118">
        <v>98.2</v>
      </c>
    </row>
    <row r="119" spans="2:7">
      <c r="C119" t="s">
        <v>19</v>
      </c>
      <c r="D119">
        <v>62</v>
      </c>
      <c r="E119">
        <v>1.8</v>
      </c>
      <c r="F119">
        <v>1.8</v>
      </c>
      <c r="G119">
        <v>100</v>
      </c>
    </row>
    <row r="120" spans="2:7">
      <c r="C120" t="s">
        <v>6</v>
      </c>
      <c r="D120">
        <v>3399</v>
      </c>
      <c r="E120">
        <v>100</v>
      </c>
      <c r="F120">
        <v>100</v>
      </c>
    </row>
    <row r="124" spans="2:7">
      <c r="B124" t="s">
        <v>24</v>
      </c>
    </row>
    <row r="125" spans="2:7">
      <c r="D125" t="s">
        <v>1</v>
      </c>
      <c r="E125" t="s">
        <v>2</v>
      </c>
      <c r="F125" t="s">
        <v>3</v>
      </c>
      <c r="G125" t="s">
        <v>4</v>
      </c>
    </row>
    <row r="126" spans="2:7">
      <c r="B126" t="s">
        <v>5</v>
      </c>
      <c r="C126" t="s">
        <v>16</v>
      </c>
      <c r="D126">
        <v>3172</v>
      </c>
      <c r="E126">
        <v>93.3</v>
      </c>
      <c r="F126">
        <v>93.3</v>
      </c>
      <c r="G126">
        <v>93.3</v>
      </c>
    </row>
    <row r="127" spans="2:7">
      <c r="C127" t="s">
        <v>17</v>
      </c>
      <c r="D127">
        <v>113</v>
      </c>
      <c r="E127">
        <v>3.3</v>
      </c>
      <c r="F127">
        <v>3.3</v>
      </c>
      <c r="G127">
        <v>96.6</v>
      </c>
    </row>
    <row r="128" spans="2:7">
      <c r="C128" t="s">
        <v>18</v>
      </c>
      <c r="D128">
        <v>55</v>
      </c>
      <c r="E128">
        <v>1.6</v>
      </c>
      <c r="F128">
        <v>1.6</v>
      </c>
      <c r="G128">
        <v>98.3</v>
      </c>
    </row>
    <row r="129" spans="2:7">
      <c r="C129" t="s">
        <v>19</v>
      </c>
      <c r="D129">
        <v>59</v>
      </c>
      <c r="E129">
        <v>1.7</v>
      </c>
      <c r="F129">
        <v>1.7</v>
      </c>
      <c r="G129">
        <v>100</v>
      </c>
    </row>
    <row r="130" spans="2:7">
      <c r="C130" t="s">
        <v>6</v>
      </c>
      <c r="D130">
        <v>3399</v>
      </c>
      <c r="E130">
        <v>100</v>
      </c>
      <c r="F130">
        <v>100</v>
      </c>
    </row>
    <row r="134" spans="2:7">
      <c r="B134" t="s">
        <v>25</v>
      </c>
    </row>
    <row r="135" spans="2:7">
      <c r="D135" t="s">
        <v>1</v>
      </c>
      <c r="E135" t="s">
        <v>2</v>
      </c>
      <c r="F135" t="s">
        <v>3</v>
      </c>
      <c r="G135" t="s">
        <v>4</v>
      </c>
    </row>
    <row r="136" spans="2:7">
      <c r="B136" t="s">
        <v>5</v>
      </c>
      <c r="C136" t="s">
        <v>16</v>
      </c>
      <c r="D136">
        <v>3088</v>
      </c>
      <c r="E136">
        <v>90.8</v>
      </c>
      <c r="F136">
        <v>90.8</v>
      </c>
      <c r="G136">
        <v>90.8</v>
      </c>
    </row>
    <row r="137" spans="2:7">
      <c r="C137" t="s">
        <v>17</v>
      </c>
      <c r="D137">
        <v>202</v>
      </c>
      <c r="E137">
        <v>5.9</v>
      </c>
      <c r="F137">
        <v>5.9</v>
      </c>
      <c r="G137">
        <v>96.8</v>
      </c>
    </row>
    <row r="138" spans="2:7">
      <c r="C138" t="s">
        <v>18</v>
      </c>
      <c r="D138">
        <v>51</v>
      </c>
      <c r="E138">
        <v>1.5</v>
      </c>
      <c r="F138">
        <v>1.5</v>
      </c>
      <c r="G138">
        <v>98.3</v>
      </c>
    </row>
    <row r="139" spans="2:7">
      <c r="C139" t="s">
        <v>19</v>
      </c>
      <c r="D139">
        <v>59</v>
      </c>
      <c r="E139">
        <v>1.7</v>
      </c>
      <c r="F139">
        <v>1.7</v>
      </c>
      <c r="G139">
        <v>100</v>
      </c>
    </row>
    <row r="140" spans="2:7">
      <c r="C140" t="s">
        <v>6</v>
      </c>
      <c r="D140">
        <v>3399</v>
      </c>
      <c r="E140">
        <v>100</v>
      </c>
      <c r="F140">
        <v>100</v>
      </c>
    </row>
    <row r="144" spans="2:7">
      <c r="B144" t="s">
        <v>26</v>
      </c>
    </row>
    <row r="145" spans="2:7">
      <c r="D145" t="s">
        <v>1</v>
      </c>
      <c r="E145" t="s">
        <v>2</v>
      </c>
      <c r="F145" t="s">
        <v>3</v>
      </c>
      <c r="G145" t="s">
        <v>4</v>
      </c>
    </row>
    <row r="146" spans="2:7">
      <c r="B146" t="s">
        <v>5</v>
      </c>
      <c r="C146" t="s">
        <v>16</v>
      </c>
      <c r="D146">
        <v>2703</v>
      </c>
      <c r="E146">
        <v>79.5</v>
      </c>
      <c r="F146">
        <v>79.5</v>
      </c>
      <c r="G146">
        <v>79.5</v>
      </c>
    </row>
    <row r="147" spans="2:7">
      <c r="C147" t="s">
        <v>17</v>
      </c>
      <c r="D147">
        <v>443</v>
      </c>
      <c r="E147">
        <v>13</v>
      </c>
      <c r="F147">
        <v>13</v>
      </c>
      <c r="G147">
        <v>92.6</v>
      </c>
    </row>
    <row r="148" spans="2:7">
      <c r="C148" t="s">
        <v>18</v>
      </c>
      <c r="D148">
        <v>190</v>
      </c>
      <c r="E148">
        <v>5.6</v>
      </c>
      <c r="F148">
        <v>5.6</v>
      </c>
      <c r="G148">
        <v>98.1</v>
      </c>
    </row>
    <row r="149" spans="2:7">
      <c r="C149" t="s">
        <v>19</v>
      </c>
      <c r="D149">
        <v>63</v>
      </c>
      <c r="E149">
        <v>1.9</v>
      </c>
      <c r="F149">
        <v>1.9</v>
      </c>
      <c r="G149">
        <v>100</v>
      </c>
    </row>
    <row r="150" spans="2:7">
      <c r="C150" t="s">
        <v>6</v>
      </c>
      <c r="D150">
        <v>3399</v>
      </c>
      <c r="E150">
        <v>100</v>
      </c>
      <c r="F150">
        <v>100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Insua</dc:creator>
  <cp:lastModifiedBy>pep sanso</cp:lastModifiedBy>
  <dcterms:created xsi:type="dcterms:W3CDTF">2015-05-28T20:26:32Z</dcterms:created>
  <dcterms:modified xsi:type="dcterms:W3CDTF">2018-02-15T11:01:38Z</dcterms:modified>
</cp:coreProperties>
</file>